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Do\FUTBAL\ŠTK\Vyhodnotenia\"/>
    </mc:Choice>
  </mc:AlternateContent>
  <bookViews>
    <workbookView xWindow="0" yWindow="0" windowWidth="25200" windowHeight="11385"/>
  </bookViews>
  <sheets>
    <sheet name="III.liga" sheetId="1" r:id="rId1"/>
    <sheet name="IV.liga S" sheetId="2" r:id="rId2"/>
    <sheet name="IV.liga J" sheetId="3" r:id="rId3"/>
    <sheet name="V.liga A" sheetId="4" r:id="rId4"/>
    <sheet name="V.liga B" sheetId="5" r:id="rId5"/>
    <sheet name="V.liga C" sheetId="6" r:id="rId6"/>
    <sheet name="V.liga D" sheetId="7" r:id="rId7"/>
  </sheets>
  <calcPr calcId="152511"/>
</workbook>
</file>

<file path=xl/calcChain.xml><?xml version="1.0" encoding="utf-8"?>
<calcChain xmlns="http://schemas.openxmlformats.org/spreadsheetml/2006/main">
  <c r="J22" i="3" l="1"/>
  <c r="I22" i="3"/>
  <c r="K22" i="3"/>
  <c r="Q22" i="1"/>
  <c r="P22" i="1"/>
  <c r="O22" i="1"/>
  <c r="K22" i="1"/>
  <c r="J22" i="1"/>
  <c r="I22" i="1"/>
  <c r="Q22" i="3"/>
  <c r="P22" i="3"/>
  <c r="O22" i="3"/>
  <c r="Q22" i="7"/>
  <c r="P22" i="7"/>
  <c r="O22" i="7"/>
  <c r="K22" i="7"/>
  <c r="J22" i="7"/>
  <c r="I22" i="7"/>
  <c r="Q22" i="6"/>
  <c r="P22" i="6"/>
  <c r="O22" i="6"/>
  <c r="K22" i="6"/>
  <c r="J22" i="6"/>
  <c r="I22" i="6"/>
  <c r="Q22" i="5"/>
  <c r="P22" i="5"/>
  <c r="O22" i="5"/>
  <c r="K22" i="5"/>
  <c r="J22" i="5"/>
  <c r="I22" i="5"/>
  <c r="Q22" i="4"/>
  <c r="P22" i="4"/>
  <c r="O22" i="4"/>
  <c r="K22" i="4"/>
  <c r="J22" i="4"/>
  <c r="I22" i="4"/>
  <c r="Q22" i="2"/>
  <c r="P22" i="2"/>
  <c r="O22" i="2"/>
  <c r="K22" i="2"/>
  <c r="J22" i="2"/>
  <c r="I22" i="2"/>
</calcChain>
</file>

<file path=xl/sharedStrings.xml><?xml version="1.0" encoding="utf-8"?>
<sst xmlns="http://schemas.openxmlformats.org/spreadsheetml/2006/main" count="968" uniqueCount="468">
  <si>
    <t>Štatistické údaje</t>
  </si>
  <si>
    <t>športovo-technickej komisie SsFZ</t>
  </si>
  <si>
    <t>Súťažný ročník:</t>
  </si>
  <si>
    <t>FK</t>
  </si>
  <si>
    <t>stretnutia</t>
  </si>
  <si>
    <t>víťazstvá</t>
  </si>
  <si>
    <t>remízy</t>
  </si>
  <si>
    <t>prehry</t>
  </si>
  <si>
    <t>skóre</t>
  </si>
  <si>
    <t>body</t>
  </si>
  <si>
    <t>+ /-</t>
  </si>
  <si>
    <t>ŽK</t>
  </si>
  <si>
    <t>ČK</t>
  </si>
  <si>
    <t>Diváci</t>
  </si>
  <si>
    <t>Súťaž:</t>
  </si>
  <si>
    <t>1.</t>
  </si>
  <si>
    <t>Časť:</t>
  </si>
  <si>
    <t>2.</t>
  </si>
  <si>
    <t>+8</t>
  </si>
  <si>
    <t>Referent skupiny:</t>
  </si>
  <si>
    <t>Pavol TURŇA</t>
  </si>
  <si>
    <t>3.</t>
  </si>
  <si>
    <t>+5</t>
  </si>
  <si>
    <t>4.</t>
  </si>
  <si>
    <t>+7</t>
  </si>
  <si>
    <t>Počet stretnutí celkom</t>
  </si>
  <si>
    <t>5.</t>
  </si>
  <si>
    <t>+6</t>
  </si>
  <si>
    <t>Odohrané</t>
  </si>
  <si>
    <t>0</t>
  </si>
  <si>
    <t>6.</t>
  </si>
  <si>
    <t>-2</t>
  </si>
  <si>
    <t>Neodohrané</t>
  </si>
  <si>
    <t>7.</t>
  </si>
  <si>
    <t>+1</t>
  </si>
  <si>
    <t>Nedohrané</t>
  </si>
  <si>
    <t>8.</t>
  </si>
  <si>
    <t>-1</t>
  </si>
  <si>
    <t>Opakované</t>
  </si>
  <si>
    <t>9.</t>
  </si>
  <si>
    <t>-6</t>
  </si>
  <si>
    <t>Kontumované</t>
  </si>
  <si>
    <t>10.</t>
  </si>
  <si>
    <t>-3</t>
  </si>
  <si>
    <t>Inzultácie</t>
  </si>
  <si>
    <t>11.</t>
  </si>
  <si>
    <t>-4</t>
  </si>
  <si>
    <t>Víťazstvá D</t>
  </si>
  <si>
    <t>12.</t>
  </si>
  <si>
    <t>-10</t>
  </si>
  <si>
    <t>Nerozhodne</t>
  </si>
  <si>
    <t>13.</t>
  </si>
  <si>
    <t>-8</t>
  </si>
  <si>
    <t>Víťazstvá H</t>
  </si>
  <si>
    <t>14.</t>
  </si>
  <si>
    <t>Dosiahnuté góly D</t>
  </si>
  <si>
    <t>15.</t>
  </si>
  <si>
    <t>-9</t>
  </si>
  <si>
    <t>Dosiahnuté góly H</t>
  </si>
  <si>
    <t>16.</t>
  </si>
  <si>
    <t>-14</t>
  </si>
  <si>
    <t>Nariadené PK</t>
  </si>
  <si>
    <t>Najlepší strelci:</t>
  </si>
  <si>
    <t>góly</t>
  </si>
  <si>
    <t>Poznámky:</t>
  </si>
  <si>
    <t>Kontumácie:</t>
  </si>
  <si>
    <t>+3</t>
  </si>
  <si>
    <t>+2</t>
  </si>
  <si>
    <t>1</t>
  </si>
  <si>
    <t>13</t>
  </si>
  <si>
    <t>12</t>
  </si>
  <si>
    <t>Slovenské Ďarmoty</t>
  </si>
  <si>
    <t>+11</t>
  </si>
  <si>
    <t>Šalková</t>
  </si>
  <si>
    <t>Peter SÚKENÍK</t>
  </si>
  <si>
    <t>Medzibrod</t>
  </si>
  <si>
    <t>Vinica</t>
  </si>
  <si>
    <t>Rakytovce</t>
  </si>
  <si>
    <t>Pliešovce</t>
  </si>
  <si>
    <t>Tornaľa</t>
  </si>
  <si>
    <t>Veľký Krtíš</t>
  </si>
  <si>
    <t>-5</t>
  </si>
  <si>
    <t>Hriňová</t>
  </si>
  <si>
    <t>48</t>
  </si>
  <si>
    <t>23</t>
  </si>
  <si>
    <t>Poltár</t>
  </si>
  <si>
    <t>Revúca</t>
  </si>
  <si>
    <t>V.liga skupina A</t>
  </si>
  <si>
    <t>+12</t>
  </si>
  <si>
    <t>Rajec</t>
  </si>
  <si>
    <t>Erik GEMZICKÝ</t>
  </si>
  <si>
    <t>Strečno</t>
  </si>
  <si>
    <t>Predmier</t>
  </si>
  <si>
    <t>Skalité</t>
  </si>
  <si>
    <t>Belá</t>
  </si>
  <si>
    <t>Višňové</t>
  </si>
  <si>
    <t>Čierne</t>
  </si>
  <si>
    <t>Varín</t>
  </si>
  <si>
    <t>Zborov nad Bystricou</t>
  </si>
  <si>
    <t>Štiavnik</t>
  </si>
  <si>
    <t>-12</t>
  </si>
  <si>
    <t>Rudinská</t>
  </si>
  <si>
    <t>Martin LOPUŠAN</t>
  </si>
  <si>
    <t>16</t>
  </si>
  <si>
    <t>Tibor KAŠJAK</t>
  </si>
  <si>
    <t>Marek ŠEVČÍK</t>
  </si>
  <si>
    <t>V.liga skupina B</t>
  </si>
  <si>
    <t>Oravská Poruba</t>
  </si>
  <si>
    <t>Jozef ČUNDERLÍK</t>
  </si>
  <si>
    <t>Bešeňová</t>
  </si>
  <si>
    <t>Žabokreky</t>
  </si>
  <si>
    <t>Oravská Jasenica</t>
  </si>
  <si>
    <t>Blatnica</t>
  </si>
  <si>
    <t>Chlebnice</t>
  </si>
  <si>
    <t>Bobrov</t>
  </si>
  <si>
    <t>Liptovské Sliače</t>
  </si>
  <si>
    <t>Nižná</t>
  </si>
  <si>
    <t>53</t>
  </si>
  <si>
    <t>-11</t>
  </si>
  <si>
    <t>-13</t>
  </si>
  <si>
    <t>-18</t>
  </si>
  <si>
    <t>31</t>
  </si>
  <si>
    <t>15</t>
  </si>
  <si>
    <t>O.Jasenica</t>
  </si>
  <si>
    <t>Tomáš ŠÍPKA</t>
  </si>
  <si>
    <t>O.Poruba</t>
  </si>
  <si>
    <t>Milan DUDÁŠ</t>
  </si>
  <si>
    <t>V.liga skupina C</t>
  </si>
  <si>
    <t>Čierny Balog</t>
  </si>
  <si>
    <t>Peter TURŇA</t>
  </si>
  <si>
    <t>+4</t>
  </si>
  <si>
    <t>21</t>
  </si>
  <si>
    <t>14</t>
  </si>
  <si>
    <t>V.liga skupina D</t>
  </si>
  <si>
    <t>Tisovec</t>
  </si>
  <si>
    <t>Marian LAUER</t>
  </si>
  <si>
    <t>+10</t>
  </si>
  <si>
    <t>3</t>
  </si>
  <si>
    <t>-16</t>
  </si>
  <si>
    <t>2017-2018</t>
  </si>
  <si>
    <t>IV.liga SEVER</t>
  </si>
  <si>
    <t>Branislav BRAUČOK</t>
  </si>
  <si>
    <t>-7</t>
  </si>
  <si>
    <t>17</t>
  </si>
  <si>
    <t>TIPOS III.liga Stred</t>
  </si>
  <si>
    <t>celý ročník</t>
  </si>
  <si>
    <t>240</t>
  </si>
  <si>
    <t>124</t>
  </si>
  <si>
    <t>38</t>
  </si>
  <si>
    <t>78</t>
  </si>
  <si>
    <t>435</t>
  </si>
  <si>
    <t>309</t>
  </si>
  <si>
    <t>74</t>
  </si>
  <si>
    <t>57 premenených</t>
  </si>
  <si>
    <t>Banská Bystrica</t>
  </si>
  <si>
    <t>60:18</t>
  </si>
  <si>
    <t>+24</t>
  </si>
  <si>
    <t>Rimavská Sobota</t>
  </si>
  <si>
    <t>84:41</t>
  </si>
  <si>
    <t>+13</t>
  </si>
  <si>
    <t>Liptovský Hrádok</t>
  </si>
  <si>
    <t>61:44</t>
  </si>
  <si>
    <t>Kalinovo</t>
  </si>
  <si>
    <t>47:36</t>
  </si>
  <si>
    <t>Lučenec</t>
  </si>
  <si>
    <t>50:37</t>
  </si>
  <si>
    <t>Námestovo</t>
  </si>
  <si>
    <t>51:33</t>
  </si>
  <si>
    <t>Žarnovica</t>
  </si>
  <si>
    <t>38:47</t>
  </si>
  <si>
    <t>Liptovská Štiavnica</t>
  </si>
  <si>
    <t>34:45</t>
  </si>
  <si>
    <t>Oravské Veselé</t>
  </si>
  <si>
    <t>36:33</t>
  </si>
  <si>
    <t>Martin</t>
  </si>
  <si>
    <t>54:42</t>
  </si>
  <si>
    <t>Čadca</t>
  </si>
  <si>
    <t>47:49</t>
  </si>
  <si>
    <t>Fiľakovo</t>
  </si>
  <si>
    <t>36:56</t>
  </si>
  <si>
    <t>Krásno nad Kysucou</t>
  </si>
  <si>
    <t>41:50</t>
  </si>
  <si>
    <t>Teplička nad Váhom</t>
  </si>
  <si>
    <t>40:52</t>
  </si>
  <si>
    <t>Nová Baňa</t>
  </si>
  <si>
    <t>35:73</t>
  </si>
  <si>
    <t>-23</t>
  </si>
  <si>
    <t>Detva</t>
  </si>
  <si>
    <t>31:88</t>
  </si>
  <si>
    <t>-30</t>
  </si>
  <si>
    <t>Lukáš STANISLAV</t>
  </si>
  <si>
    <t>25</t>
  </si>
  <si>
    <t>L.Hrádok</t>
  </si>
  <si>
    <t>Miladin VUJOŠEVIČ</t>
  </si>
  <si>
    <t>R.Sobota</t>
  </si>
  <si>
    <t>Milan VAJAGIČ</t>
  </si>
  <si>
    <t>Štefan VIŠIČ</t>
  </si>
  <si>
    <t>Lukáš LAKSÍK</t>
  </si>
  <si>
    <t>B.Bystrica</t>
  </si>
  <si>
    <t>Slavomír KAPUSNIAK</t>
  </si>
  <si>
    <t>Teplička</t>
  </si>
  <si>
    <t>Dušan MILANOVIČ</t>
  </si>
  <si>
    <t>N.Baňa</t>
  </si>
  <si>
    <t>Erik ĽUPTÁK</t>
  </si>
  <si>
    <t>182</t>
  </si>
  <si>
    <t>181</t>
  </si>
  <si>
    <t>108</t>
  </si>
  <si>
    <t>37</t>
  </si>
  <si>
    <t>429</t>
  </si>
  <si>
    <t>254</t>
  </si>
  <si>
    <t>69</t>
  </si>
  <si>
    <t>51 premenených</t>
  </si>
  <si>
    <t>Roland ŠMAHAJČÍK</t>
  </si>
  <si>
    <t>43</t>
  </si>
  <si>
    <t>Turzovka</t>
  </si>
  <si>
    <t>Roman BALÁŽ</t>
  </si>
  <si>
    <t>19</t>
  </si>
  <si>
    <t>Marcel TURSKÝ</t>
  </si>
  <si>
    <t>Ján PAVLICA</t>
  </si>
  <si>
    <t>Vysoká</t>
  </si>
  <si>
    <t>Ján JEŤKO</t>
  </si>
  <si>
    <t>Marek BAJZA</t>
  </si>
  <si>
    <t>59:39</t>
  </si>
  <si>
    <t>61:49</t>
  </si>
  <si>
    <t>47:39</t>
  </si>
  <si>
    <t>69:44</t>
  </si>
  <si>
    <t>46:44</t>
  </si>
  <si>
    <t>46:40</t>
  </si>
  <si>
    <t>54:46</t>
  </si>
  <si>
    <t>55:52</t>
  </si>
  <si>
    <t>Vysoká nad Kysucou</t>
  </si>
  <si>
    <t>34:39</t>
  </si>
  <si>
    <t>41:54</t>
  </si>
  <si>
    <t>34:48</t>
  </si>
  <si>
    <t>49:52</t>
  </si>
  <si>
    <t>Rajecké Teplice</t>
  </si>
  <si>
    <t>48:63</t>
  </si>
  <si>
    <t>40:74</t>
  </si>
  <si>
    <t>-20</t>
  </si>
  <si>
    <t>103</t>
  </si>
  <si>
    <t>406</t>
  </si>
  <si>
    <t>229</t>
  </si>
  <si>
    <t>67</t>
  </si>
  <si>
    <t>19.kolo Slovenské Ďarmoty : Revúca 3:0 (hostia na stretnutie nepricestovali)</t>
  </si>
  <si>
    <t>75:27</t>
  </si>
  <si>
    <t>+19</t>
  </si>
  <si>
    <t>56:34</t>
  </si>
  <si>
    <t>+16</t>
  </si>
  <si>
    <t>66:37</t>
  </si>
  <si>
    <t>+9</t>
  </si>
  <si>
    <t>44:28</t>
  </si>
  <si>
    <t>57:41</t>
  </si>
  <si>
    <t>50:41</t>
  </si>
  <si>
    <t>40:34</t>
  </si>
  <si>
    <t>50:58</t>
  </si>
  <si>
    <t>JUPIE FŠMH</t>
  </si>
  <si>
    <t>45:41</t>
  </si>
  <si>
    <t>38:49</t>
  </si>
  <si>
    <t>37:42</t>
  </si>
  <si>
    <t>29:68</t>
  </si>
  <si>
    <t>29:58</t>
  </si>
  <si>
    <t>19:77</t>
  </si>
  <si>
    <t>-25</t>
  </si>
  <si>
    <t>Dávid KAMAS</t>
  </si>
  <si>
    <t>22</t>
  </si>
  <si>
    <t>Gejza FARKAS</t>
  </si>
  <si>
    <t>Michal MÓZER</t>
  </si>
  <si>
    <t>Č.Balog</t>
  </si>
  <si>
    <t>Ján HALAJ</t>
  </si>
  <si>
    <t>Miroslav DEBNÁR</t>
  </si>
  <si>
    <t>Csaba JUHÁSZ</t>
  </si>
  <si>
    <t>Pavol VILHAN</t>
  </si>
  <si>
    <t>635:635</t>
  </si>
  <si>
    <t>744:744</t>
  </si>
  <si>
    <t>683:683</t>
  </si>
  <si>
    <t>239</t>
  </si>
  <si>
    <t>132</t>
  </si>
  <si>
    <t>36</t>
  </si>
  <si>
    <t>72</t>
  </si>
  <si>
    <t>IV.liga JUH</t>
  </si>
  <si>
    <t>601</t>
  </si>
  <si>
    <t>343</t>
  </si>
  <si>
    <t>54 premenených</t>
  </si>
  <si>
    <t>+32</t>
  </si>
  <si>
    <t>Terchová</t>
  </si>
  <si>
    <t>85:34</t>
  </si>
  <si>
    <t>145:25</t>
  </si>
  <si>
    <t>+20</t>
  </si>
  <si>
    <t>Bánová</t>
  </si>
  <si>
    <t>67:19</t>
  </si>
  <si>
    <t>Stráňavy</t>
  </si>
  <si>
    <t>65:48</t>
  </si>
  <si>
    <t>Makov</t>
  </si>
  <si>
    <t>69:56</t>
  </si>
  <si>
    <t>Rosina</t>
  </si>
  <si>
    <t>62:53</t>
  </si>
  <si>
    <t>Staškov</t>
  </si>
  <si>
    <t>67:68</t>
  </si>
  <si>
    <t>Dolný Kubín</t>
  </si>
  <si>
    <t>54:50</t>
  </si>
  <si>
    <t>Belá - Dulice</t>
  </si>
  <si>
    <t>68:70</t>
  </si>
  <si>
    <t>Diviaky</t>
  </si>
  <si>
    <t>39:59</t>
  </si>
  <si>
    <t>Závažná Poruba</t>
  </si>
  <si>
    <t>41:70</t>
  </si>
  <si>
    <t>39:77</t>
  </si>
  <si>
    <t>Tvrdošín</t>
  </si>
  <si>
    <t>35:57</t>
  </si>
  <si>
    <t>Bytča</t>
  </si>
  <si>
    <t>39:72</t>
  </si>
  <si>
    <t>-15</t>
  </si>
  <si>
    <t>Kysucké Nové Mesto</t>
  </si>
  <si>
    <t>41:72</t>
  </si>
  <si>
    <t>Trstená</t>
  </si>
  <si>
    <t>28:114</t>
  </si>
  <si>
    <t>-33</t>
  </si>
  <si>
    <t>1.kolo Bánová: Trstená 6:0 (v platnosti výsledok dosiahnutý na HP) - nástup družstva H po čakacej dobe</t>
  </si>
  <si>
    <t>22.kolo Ružomberok B : Tvrdošín 3:0 (nedohrané, počet hráčov družstve H klesol pod 7)</t>
  </si>
  <si>
    <t>Mário ALMASKÝ</t>
  </si>
  <si>
    <t>Ružomberok B</t>
  </si>
  <si>
    <t>Milan FERENČÍK</t>
  </si>
  <si>
    <t>Tomáš GAVLÁK</t>
  </si>
  <si>
    <t>Ľuboš BRZÁK</t>
  </si>
  <si>
    <t>Peter BISTIAK</t>
  </si>
  <si>
    <t>18</t>
  </si>
  <si>
    <t>Miloš KUBALA</t>
  </si>
  <si>
    <t>K.N.Mesto/Makov</t>
  </si>
  <si>
    <t>Ján DEBNÁR</t>
  </si>
  <si>
    <t>Peter PUČEK</t>
  </si>
  <si>
    <t>944:944</t>
  </si>
  <si>
    <t>7.kolo Tvrdošín : Ružomberok B (dohrávané stretnutie od 10 min.)</t>
  </si>
  <si>
    <t>7.kolo Trstená : Belá - Dulice (dohrávané stretnutie od 7 min.)</t>
  </si>
  <si>
    <t>48:20</t>
  </si>
  <si>
    <t>53:36</t>
  </si>
  <si>
    <t>64:18</t>
  </si>
  <si>
    <t>52:48</t>
  </si>
  <si>
    <t>Martin B</t>
  </si>
  <si>
    <t>50:43</t>
  </si>
  <si>
    <t>58:43</t>
  </si>
  <si>
    <t>Turčianska Štiavnička</t>
  </si>
  <si>
    <t>44:49</t>
  </si>
  <si>
    <t>43:37</t>
  </si>
  <si>
    <t>36:45</t>
  </si>
  <si>
    <t>Palúdzka</t>
  </si>
  <si>
    <t>47:46</t>
  </si>
  <si>
    <t>Sučany</t>
  </si>
  <si>
    <t>37:75</t>
  </si>
  <si>
    <t>Zubrohlava</t>
  </si>
  <si>
    <t>25:57</t>
  </si>
  <si>
    <t>-19</t>
  </si>
  <si>
    <t>Dúbrava</t>
  </si>
  <si>
    <t>26:61</t>
  </si>
  <si>
    <t>180</t>
  </si>
  <si>
    <t>2</t>
  </si>
  <si>
    <t>98</t>
  </si>
  <si>
    <t>378</t>
  </si>
  <si>
    <t>242</t>
  </si>
  <si>
    <t>58</t>
  </si>
  <si>
    <t>44 premenených</t>
  </si>
  <si>
    <t>Tomáš ZBOROŇ</t>
  </si>
  <si>
    <t>Jakub PRIELOMEK</t>
  </si>
  <si>
    <t>Miloš BÚTORA</t>
  </si>
  <si>
    <t>Lukáš BAKOŠ</t>
  </si>
  <si>
    <t>Juraj KURJÁK</t>
  </si>
  <si>
    <t>13.kolo Martin B : Liptovské Sliače 3:0 (hostia na stretnutie nepricestovali)</t>
  </si>
  <si>
    <t>24.kolo Chlebnice : Blatnica 3:0 (hostia na stretnutie nepricestovali)</t>
  </si>
  <si>
    <t>26.kolo Štiavnik : Rudinská 3:0 (hostia na stretnutie nepricestovali)</t>
  </si>
  <si>
    <t>19.kolo Terchová : Staškov 3:0 (hostia na stretnutie nepricestovali)</t>
  </si>
  <si>
    <t>620:620</t>
  </si>
  <si>
    <t>179</t>
  </si>
  <si>
    <t>96</t>
  </si>
  <si>
    <t>28</t>
  </si>
  <si>
    <t>475</t>
  </si>
  <si>
    <t>283</t>
  </si>
  <si>
    <t>62</t>
  </si>
  <si>
    <t>43 premenených</t>
  </si>
  <si>
    <t>Peter RUTKAJ</t>
  </si>
  <si>
    <t>Málinec</t>
  </si>
  <si>
    <t>Mário KURÁK</t>
  </si>
  <si>
    <t>Príbelce</t>
  </si>
  <si>
    <t>Radoslav MÁČ</t>
  </si>
  <si>
    <t>Olováry</t>
  </si>
  <si>
    <t>Ján DOBROČKA</t>
  </si>
  <si>
    <t>Santrio Láza</t>
  </si>
  <si>
    <t>Róbert KOVÁCS</t>
  </si>
  <si>
    <t>Hajnáčka</t>
  </si>
  <si>
    <t>Zsolt MÚČIK</t>
  </si>
  <si>
    <t>Pavel ISKRA</t>
  </si>
  <si>
    <t>Ivan MUDROŇ</t>
  </si>
  <si>
    <t>Čebovce</t>
  </si>
  <si>
    <t>11.kolo Príbelce : Dolná Strehová 3:0 (hostia na stretnutie nepricestovali)</t>
  </si>
  <si>
    <t>13.kolo Jesenské : Kokava 7:0 (nedohrané,v platnosti výsledok na HP,počet hráčov H klesol pod 7)</t>
  </si>
  <si>
    <t>20.kolo Santrio Láza : Tomášovce 5:0 (nedohrané,v platnosti výsledok na HP,počet hráčov H klesol pod 7)</t>
  </si>
  <si>
    <t>88:22</t>
  </si>
  <si>
    <t>+23</t>
  </si>
  <si>
    <t>79:26</t>
  </si>
  <si>
    <t>76:35</t>
  </si>
  <si>
    <t>70:41</t>
  </si>
  <si>
    <t>89:35</t>
  </si>
  <si>
    <t>59:30</t>
  </si>
  <si>
    <t>Jesenské</t>
  </si>
  <si>
    <t>53:31</t>
  </si>
  <si>
    <t>Hnúšťa</t>
  </si>
  <si>
    <t>33:40</t>
  </si>
  <si>
    <t>Radzovce</t>
  </si>
  <si>
    <t>52:64</t>
  </si>
  <si>
    <t>Buzitka</t>
  </si>
  <si>
    <t>28:44</t>
  </si>
  <si>
    <t>Tomášovce</t>
  </si>
  <si>
    <t>41:73</t>
  </si>
  <si>
    <t>Kokava nad Rimavicou</t>
  </si>
  <si>
    <t>44:84</t>
  </si>
  <si>
    <t>Lubeník</t>
  </si>
  <si>
    <t>39:115</t>
  </si>
  <si>
    <t>Dolná Strehová</t>
  </si>
  <si>
    <t>7:118</t>
  </si>
  <si>
    <t>-38</t>
  </si>
  <si>
    <t>758:758</t>
  </si>
  <si>
    <t>40</t>
  </si>
  <si>
    <t>46</t>
  </si>
  <si>
    <t>399</t>
  </si>
  <si>
    <t>251</t>
  </si>
  <si>
    <t>51</t>
  </si>
  <si>
    <t>36 premenených</t>
  </si>
  <si>
    <t>Peter STACHO</t>
  </si>
  <si>
    <t>Sásová</t>
  </si>
  <si>
    <t>Peter MICHALEK</t>
  </si>
  <si>
    <t>Š.Bane</t>
  </si>
  <si>
    <t>Michal PÁLENÍK</t>
  </si>
  <si>
    <t>Lovča</t>
  </si>
  <si>
    <t>Oleh KALUTSKYI</t>
  </si>
  <si>
    <t>Kováčová</t>
  </si>
  <si>
    <t>Miloš MIŠÁNY</t>
  </si>
  <si>
    <t>Jakub</t>
  </si>
  <si>
    <t>Filip KOCTÚR</t>
  </si>
  <si>
    <t>Selce</t>
  </si>
  <si>
    <t>Robert NEUSCHL</t>
  </si>
  <si>
    <t>Matej RAPČAN</t>
  </si>
  <si>
    <t>Štefan CHRENOVSKÝ</t>
  </si>
  <si>
    <t>Sása</t>
  </si>
  <si>
    <t>14.kolo Hrochoť : Štiavnické Bane 3:0 (hostia na stretnutie nepricestovali)</t>
  </si>
  <si>
    <t>26.kolo Lovča : Sása 3:0 (hostia na stretnutie nepricestovali)</t>
  </si>
  <si>
    <t>61:17</t>
  </si>
  <si>
    <t>+17</t>
  </si>
  <si>
    <t>Hrochoť</t>
  </si>
  <si>
    <t>44:23</t>
  </si>
  <si>
    <t>68:47</t>
  </si>
  <si>
    <t>64:45</t>
  </si>
  <si>
    <t>Bacúch</t>
  </si>
  <si>
    <t>51:28</t>
  </si>
  <si>
    <t>51:51</t>
  </si>
  <si>
    <t>48:51</t>
  </si>
  <si>
    <t>Štiavnické Bane</t>
  </si>
  <si>
    <t>56:39</t>
  </si>
  <si>
    <t>Lieskovec</t>
  </si>
  <si>
    <t>41:47</t>
  </si>
  <si>
    <t>Ladomerská Vieska</t>
  </si>
  <si>
    <t>42:43</t>
  </si>
  <si>
    <t>Dobrá Niva</t>
  </si>
  <si>
    <t>28:37</t>
  </si>
  <si>
    <t>Krupina</t>
  </si>
  <si>
    <t>33:56</t>
  </si>
  <si>
    <t>Priechod</t>
  </si>
  <si>
    <t>35:82</t>
  </si>
  <si>
    <t>-21</t>
  </si>
  <si>
    <t>28:84</t>
  </si>
  <si>
    <t>650:650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</si>
</sst>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49" fontId="1" fillId="0" borderId="8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1" fillId="0" borderId="17" xfId="0" applyNumberFormat="1" applyFont="1" applyBorder="1"/>
    <xf numFmtId="49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49" fontId="1" fillId="0" borderId="23" xfId="0" applyNumberFormat="1" applyFont="1" applyBorder="1"/>
    <xf numFmtId="49" fontId="1" fillId="0" borderId="14" xfId="0" applyNumberFormat="1" applyFont="1" applyBorder="1"/>
    <xf numFmtId="49" fontId="1" fillId="0" borderId="16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6" xfId="0" applyNumberFormat="1" applyFont="1" applyBorder="1"/>
    <xf numFmtId="49" fontId="1" fillId="0" borderId="27" xfId="0" applyNumberFormat="1" applyFont="1" applyBorder="1"/>
    <xf numFmtId="49" fontId="1" fillId="0" borderId="28" xfId="0" applyNumberFormat="1" applyFont="1" applyBorder="1"/>
    <xf numFmtId="49" fontId="1" fillId="0" borderId="24" xfId="0" applyNumberFormat="1" applyFont="1" applyBorder="1"/>
    <xf numFmtId="49" fontId="1" fillId="0" borderId="25" xfId="0" applyNumberFormat="1" applyFon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3" xfId="0" applyNumberFormat="1" applyFont="1" applyBorder="1"/>
    <xf numFmtId="0" fontId="4" fillId="0" borderId="24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49" fontId="3" fillId="0" borderId="8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/>
    <xf numFmtId="49" fontId="3" fillId="0" borderId="0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/>
    <xf numFmtId="0" fontId="3" fillId="0" borderId="0" xfId="0" applyFont="1"/>
    <xf numFmtId="49" fontId="1" fillId="0" borderId="9" xfId="0" applyNumberFormat="1" applyFont="1" applyBorder="1" applyAlignment="1"/>
    <xf numFmtId="49" fontId="3" fillId="0" borderId="18" xfId="0" applyNumberFormat="1" applyFont="1" applyBorder="1"/>
    <xf numFmtId="49" fontId="3" fillId="0" borderId="24" xfId="0" applyNumberFormat="1" applyFont="1" applyBorder="1"/>
    <xf numFmtId="49" fontId="5" fillId="0" borderId="8" xfId="0" applyNumberFormat="1" applyFont="1" applyBorder="1"/>
    <xf numFmtId="49" fontId="5" fillId="0" borderId="10" xfId="0" applyNumberFormat="1" applyFont="1" applyBorder="1"/>
    <xf numFmtId="49" fontId="5" fillId="0" borderId="0" xfId="0" applyNumberFormat="1" applyFont="1" applyBorder="1"/>
    <xf numFmtId="49" fontId="5" fillId="0" borderId="13" xfId="0" applyNumberFormat="1" applyFont="1" applyBorder="1"/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7" fillId="0" borderId="9" xfId="0" applyNumberFormat="1" applyFont="1" applyBorder="1"/>
    <xf numFmtId="49" fontId="5" fillId="0" borderId="17" xfId="0" applyNumberFormat="1" applyFont="1" applyBorder="1"/>
    <xf numFmtId="49" fontId="5" fillId="0" borderId="1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right"/>
    </xf>
    <xf numFmtId="0" fontId="5" fillId="0" borderId="21" xfId="0" applyNumberFormat="1" applyFont="1" applyBorder="1" applyAlignment="1">
      <alignment horizontal="right"/>
    </xf>
    <xf numFmtId="0" fontId="5" fillId="0" borderId="22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0" fontId="5" fillId="0" borderId="18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8" fillId="0" borderId="19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right"/>
    </xf>
    <xf numFmtId="0" fontId="5" fillId="0" borderId="19" xfId="0" applyNumberFormat="1" applyFont="1" applyBorder="1" applyAlignment="1">
      <alignment horizontal="right"/>
    </xf>
    <xf numFmtId="49" fontId="5" fillId="0" borderId="23" xfId="0" applyNumberFormat="1" applyFont="1" applyBorder="1"/>
    <xf numFmtId="49" fontId="5" fillId="0" borderId="14" xfId="0" applyNumberFormat="1" applyFont="1" applyBorder="1"/>
    <xf numFmtId="49" fontId="5" fillId="0" borderId="16" xfId="0" applyNumberFormat="1" applyFont="1" applyBorder="1"/>
    <xf numFmtId="49" fontId="5" fillId="0" borderId="20" xfId="0" applyNumberFormat="1" applyFont="1" applyBorder="1"/>
    <xf numFmtId="49" fontId="5" fillId="0" borderId="21" xfId="0" applyNumberFormat="1" applyFont="1" applyBorder="1"/>
    <xf numFmtId="49" fontId="5" fillId="0" borderId="22" xfId="0" applyNumberFormat="1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9" fontId="5" fillId="0" borderId="26" xfId="0" applyNumberFormat="1" applyFont="1" applyBorder="1"/>
    <xf numFmtId="49" fontId="5" fillId="0" borderId="27" xfId="0" applyNumberFormat="1" applyFont="1" applyBorder="1"/>
    <xf numFmtId="49" fontId="5" fillId="0" borderId="28" xfId="0" applyNumberFormat="1" applyFont="1" applyBorder="1"/>
    <xf numFmtId="49" fontId="5" fillId="0" borderId="24" xfId="0" applyNumberFormat="1" applyFont="1" applyBorder="1"/>
    <xf numFmtId="49" fontId="5" fillId="0" borderId="25" xfId="0" applyNumberFormat="1" applyFont="1" applyBorder="1"/>
    <xf numFmtId="49" fontId="8" fillId="0" borderId="23" xfId="0" applyNumberFormat="1" applyFont="1" applyBorder="1"/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right"/>
    </xf>
    <xf numFmtId="0" fontId="8" fillId="0" borderId="25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center"/>
    </xf>
    <xf numFmtId="49" fontId="7" fillId="0" borderId="8" xfId="0" applyNumberFormat="1" applyFont="1" applyBorder="1"/>
    <xf numFmtId="49" fontId="7" fillId="0" borderId="17" xfId="0" applyNumberFormat="1" applyFont="1" applyBorder="1"/>
    <xf numFmtId="49" fontId="7" fillId="0" borderId="18" xfId="0" applyNumberFormat="1" applyFont="1" applyBorder="1"/>
    <xf numFmtId="49" fontId="7" fillId="0" borderId="19" xfId="0" applyNumberFormat="1" applyFont="1" applyBorder="1"/>
    <xf numFmtId="49" fontId="7" fillId="0" borderId="0" xfId="0" applyNumberFormat="1" applyFont="1" applyBorder="1"/>
    <xf numFmtId="49" fontId="7" fillId="0" borderId="23" xfId="0" applyNumberFormat="1" applyFont="1" applyBorder="1"/>
    <xf numFmtId="49" fontId="7" fillId="0" borderId="24" xfId="0" applyNumberFormat="1" applyFont="1" applyBorder="1"/>
    <xf numFmtId="49" fontId="7" fillId="0" borderId="25" xfId="0" applyNumberFormat="1" applyFont="1" applyBorder="1"/>
    <xf numFmtId="0" fontId="7" fillId="0" borderId="0" xfId="0" applyFont="1"/>
    <xf numFmtId="46" fontId="4" fillId="0" borderId="24" xfId="0" applyNumberFormat="1" applyFont="1" applyBorder="1" applyAlignment="1">
      <alignment horizontal="center"/>
    </xf>
    <xf numFmtId="49" fontId="1" fillId="0" borderId="29" xfId="0" applyNumberFormat="1" applyFont="1" applyBorder="1" applyAlignment="1"/>
    <xf numFmtId="49" fontId="1" fillId="0" borderId="30" xfId="0" applyNumberFormat="1" applyFont="1" applyBorder="1" applyAlignment="1"/>
    <xf numFmtId="49" fontId="1" fillId="0" borderId="31" xfId="0" applyNumberFormat="1" applyFont="1" applyBorder="1" applyAlignment="1"/>
    <xf numFmtId="49" fontId="1" fillId="0" borderId="32" xfId="0" applyNumberFormat="1" applyFont="1" applyBorder="1"/>
    <xf numFmtId="49" fontId="1" fillId="0" borderId="33" xfId="0" applyNumberFormat="1" applyFont="1" applyBorder="1"/>
    <xf numFmtId="49" fontId="1" fillId="0" borderId="34" xfId="0" applyNumberFormat="1" applyFont="1" applyBorder="1"/>
    <xf numFmtId="49" fontId="1" fillId="0" borderId="35" xfId="0" applyNumberFormat="1" applyFont="1" applyBorder="1"/>
    <xf numFmtId="49" fontId="1" fillId="0" borderId="36" xfId="0" applyNumberFormat="1" applyFont="1" applyBorder="1"/>
    <xf numFmtId="49" fontId="1" fillId="0" borderId="37" xfId="0" applyNumberFormat="1" applyFont="1" applyBorder="1"/>
    <xf numFmtId="49" fontId="1" fillId="0" borderId="29" xfId="0" applyNumberFormat="1" applyFont="1" applyBorder="1"/>
    <xf numFmtId="49" fontId="1" fillId="0" borderId="38" xfId="0" applyNumberFormat="1" applyFont="1" applyBorder="1"/>
    <xf numFmtId="49" fontId="1" fillId="0" borderId="31" xfId="0" applyNumberFormat="1" applyFont="1" applyBorder="1"/>
    <xf numFmtId="49" fontId="1" fillId="0" borderId="39" xfId="0" applyNumberFormat="1" applyFont="1" applyBorder="1"/>
    <xf numFmtId="49" fontId="1" fillId="0" borderId="40" xfId="0" applyNumberFormat="1" applyFont="1" applyBorder="1"/>
    <xf numFmtId="49" fontId="1" fillId="0" borderId="41" xfId="0" applyNumberFormat="1" applyFont="1" applyBorder="1"/>
    <xf numFmtId="49" fontId="1" fillId="0" borderId="42" xfId="0" applyNumberFormat="1" applyFont="1" applyBorder="1"/>
    <xf numFmtId="49" fontId="1" fillId="0" borderId="43" xfId="0" applyNumberFormat="1" applyFont="1" applyBorder="1"/>
    <xf numFmtId="49" fontId="1" fillId="0" borderId="44" xfId="0" applyNumberFormat="1" applyFont="1" applyBorder="1"/>
    <xf numFmtId="49" fontId="1" fillId="0" borderId="18" xfId="0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/>
    </xf>
    <xf numFmtId="49" fontId="3" fillId="0" borderId="24" xfId="0" applyNumberFormat="1" applyFont="1" applyBorder="1" applyAlignment="1">
      <alignment horizontal="center" vertical="top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left"/>
    </xf>
    <xf numFmtId="0" fontId="5" fillId="0" borderId="24" xfId="0" applyNumberFormat="1" applyFont="1" applyBorder="1" applyAlignment="1">
      <alignment horizontal="center"/>
    </xf>
    <xf numFmtId="0" fontId="5" fillId="0" borderId="23" xfId="0" applyNumberFormat="1" applyFont="1" applyBorder="1"/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49" fontId="3" fillId="0" borderId="23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5" fillId="0" borderId="17" xfId="0" applyNumberFormat="1" applyFont="1" applyBorder="1" applyAlignment="1"/>
    <xf numFmtId="49" fontId="5" fillId="0" borderId="18" xfId="0" applyNumberFormat="1" applyFont="1" applyBorder="1" applyAlignment="1"/>
    <xf numFmtId="49" fontId="5" fillId="0" borderId="19" xfId="0" applyNumberFormat="1" applyFont="1" applyBorder="1" applyAlignment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left"/>
    </xf>
    <xf numFmtId="49" fontId="5" fillId="0" borderId="19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17" xfId="0" applyNumberFormat="1" applyFont="1" applyBorder="1" applyAlignment="1"/>
    <xf numFmtId="49" fontId="7" fillId="0" borderId="18" xfId="0" applyNumberFormat="1" applyFont="1" applyBorder="1" applyAlignment="1"/>
    <xf numFmtId="49" fontId="7" fillId="0" borderId="19" xfId="0" applyNumberFormat="1" applyFont="1" applyBorder="1" applyAlignment="1"/>
    <xf numFmtId="49" fontId="7" fillId="0" borderId="23" xfId="0" applyNumberFormat="1" applyFont="1" applyBorder="1" applyAlignment="1"/>
    <xf numFmtId="49" fontId="7" fillId="0" borderId="24" xfId="0" applyNumberFormat="1" applyFont="1" applyBorder="1" applyAlignment="1"/>
    <xf numFmtId="49" fontId="7" fillId="0" borderId="25" xfId="0" applyNumberFormat="1" applyFont="1" applyBorder="1" applyAlignment="1"/>
    <xf numFmtId="0" fontId="0" fillId="0" borderId="0" xfId="0" applyAlignment="1">
      <alignment horizontal="center"/>
    </xf>
    <xf numFmtId="49" fontId="3" fillId="0" borderId="29" xfId="0" applyNumberFormat="1" applyFont="1" applyBorder="1" applyAlignment="1"/>
    <xf numFmtId="49" fontId="3" fillId="0" borderId="30" xfId="0" applyNumberFormat="1" applyFont="1" applyBorder="1" applyAlignment="1"/>
    <xf numFmtId="49" fontId="3" fillId="0" borderId="3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D19" sqref="D19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144</v>
      </c>
      <c r="D6" s="176"/>
      <c r="E6" s="3"/>
      <c r="F6" s="11" t="s">
        <v>15</v>
      </c>
      <c r="G6" s="134" t="s">
        <v>154</v>
      </c>
      <c r="H6" s="12">
        <v>30</v>
      </c>
      <c r="I6" s="12">
        <v>21</v>
      </c>
      <c r="J6" s="12">
        <v>6</v>
      </c>
      <c r="K6" s="12">
        <v>3</v>
      </c>
      <c r="L6" s="133" t="s">
        <v>155</v>
      </c>
      <c r="M6" s="14">
        <v>69</v>
      </c>
      <c r="N6" s="15" t="s">
        <v>156</v>
      </c>
      <c r="O6" s="16">
        <v>35</v>
      </c>
      <c r="P6" s="16">
        <v>2</v>
      </c>
      <c r="Q6" s="17">
        <v>4170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35" t="s">
        <v>157</v>
      </c>
      <c r="H7" s="20">
        <v>30</v>
      </c>
      <c r="I7" s="20">
        <v>18</v>
      </c>
      <c r="J7" s="20">
        <v>4</v>
      </c>
      <c r="K7" s="20">
        <v>8</v>
      </c>
      <c r="L7" s="132" t="s">
        <v>158</v>
      </c>
      <c r="M7" s="22">
        <v>58</v>
      </c>
      <c r="N7" s="18" t="s">
        <v>159</v>
      </c>
      <c r="O7" s="23">
        <v>49</v>
      </c>
      <c r="P7" s="23">
        <v>2</v>
      </c>
      <c r="Q7" s="24">
        <v>4056</v>
      </c>
      <c r="R7" s="9"/>
    </row>
    <row r="8" spans="1:18" ht="16.5" thickBot="1" x14ac:dyDescent="0.3">
      <c r="A8" s="1"/>
      <c r="B8" s="25" t="s">
        <v>19</v>
      </c>
      <c r="C8" s="179" t="s">
        <v>20</v>
      </c>
      <c r="D8" s="180"/>
      <c r="E8" s="3"/>
      <c r="F8" s="18" t="s">
        <v>21</v>
      </c>
      <c r="G8" s="135" t="s">
        <v>160</v>
      </c>
      <c r="H8" s="20">
        <v>30</v>
      </c>
      <c r="I8" s="20">
        <v>16</v>
      </c>
      <c r="J8" s="20">
        <v>5</v>
      </c>
      <c r="K8" s="132">
        <v>9</v>
      </c>
      <c r="L8" s="132" t="s">
        <v>161</v>
      </c>
      <c r="M8" s="22">
        <v>53</v>
      </c>
      <c r="N8" s="18" t="s">
        <v>18</v>
      </c>
      <c r="O8" s="23">
        <v>33</v>
      </c>
      <c r="P8" s="23">
        <v>1</v>
      </c>
      <c r="Q8" s="24">
        <v>2653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35" t="s">
        <v>162</v>
      </c>
      <c r="H9" s="20">
        <v>30</v>
      </c>
      <c r="I9" s="20">
        <v>17</v>
      </c>
      <c r="J9" s="20">
        <v>1</v>
      </c>
      <c r="K9" s="20">
        <v>12</v>
      </c>
      <c r="L9" s="132" t="s">
        <v>163</v>
      </c>
      <c r="M9" s="22">
        <v>52</v>
      </c>
      <c r="N9" s="18" t="s">
        <v>24</v>
      </c>
      <c r="O9" s="23">
        <v>42</v>
      </c>
      <c r="P9" s="23">
        <v>1</v>
      </c>
      <c r="Q9" s="24">
        <v>5055</v>
      </c>
      <c r="R9" s="9"/>
    </row>
    <row r="10" spans="1:18" ht="16.5" thickBot="1" x14ac:dyDescent="0.3">
      <c r="A10" s="1"/>
      <c r="B10" s="4" t="s">
        <v>25</v>
      </c>
      <c r="C10" s="26" t="s">
        <v>146</v>
      </c>
      <c r="D10" s="27"/>
      <c r="E10" s="3"/>
      <c r="F10" s="18" t="s">
        <v>26</v>
      </c>
      <c r="G10" s="135" t="s">
        <v>164</v>
      </c>
      <c r="H10" s="20">
        <v>30</v>
      </c>
      <c r="I10" s="20">
        <v>16</v>
      </c>
      <c r="J10" s="20">
        <v>3</v>
      </c>
      <c r="K10" s="20">
        <v>11</v>
      </c>
      <c r="L10" s="132" t="s">
        <v>165</v>
      </c>
      <c r="M10" s="22">
        <v>51</v>
      </c>
      <c r="N10" s="18" t="s">
        <v>27</v>
      </c>
      <c r="O10" s="23">
        <v>57</v>
      </c>
      <c r="P10" s="23">
        <v>2</v>
      </c>
      <c r="Q10" s="24">
        <v>6860</v>
      </c>
      <c r="R10" s="9"/>
    </row>
    <row r="11" spans="1:18" ht="15.75" x14ac:dyDescent="0.25">
      <c r="A11" s="1"/>
      <c r="B11" s="28" t="s">
        <v>28</v>
      </c>
      <c r="C11" s="29" t="s">
        <v>146</v>
      </c>
      <c r="D11" s="30"/>
      <c r="E11" s="3"/>
      <c r="F11" s="18" t="s">
        <v>30</v>
      </c>
      <c r="G11" s="135" t="s">
        <v>166</v>
      </c>
      <c r="H11" s="20">
        <v>30</v>
      </c>
      <c r="I11" s="20">
        <v>13</v>
      </c>
      <c r="J11" s="20">
        <v>9</v>
      </c>
      <c r="K11" s="20">
        <v>8</v>
      </c>
      <c r="L11" s="132" t="s">
        <v>167</v>
      </c>
      <c r="M11" s="22">
        <v>48</v>
      </c>
      <c r="N11" s="18" t="s">
        <v>66</v>
      </c>
      <c r="O11" s="23">
        <v>34</v>
      </c>
      <c r="P11" s="23">
        <v>3</v>
      </c>
      <c r="Q11" s="24">
        <v>3350</v>
      </c>
      <c r="R11" s="9"/>
    </row>
    <row r="12" spans="1:18" ht="15.75" x14ac:dyDescent="0.25">
      <c r="A12" s="1"/>
      <c r="B12" s="10" t="s">
        <v>32</v>
      </c>
      <c r="C12" s="31" t="s">
        <v>29</v>
      </c>
      <c r="D12" s="32"/>
      <c r="E12" s="3"/>
      <c r="F12" s="18" t="s">
        <v>33</v>
      </c>
      <c r="G12" s="135" t="s">
        <v>168</v>
      </c>
      <c r="H12" s="20">
        <v>30</v>
      </c>
      <c r="I12" s="20">
        <v>13</v>
      </c>
      <c r="J12" s="20">
        <v>5</v>
      </c>
      <c r="K12" s="20">
        <v>12</v>
      </c>
      <c r="L12" s="132" t="s">
        <v>169</v>
      </c>
      <c r="M12" s="22">
        <v>44</v>
      </c>
      <c r="N12" s="18" t="s">
        <v>37</v>
      </c>
      <c r="O12" s="23">
        <v>60</v>
      </c>
      <c r="P12" s="23">
        <v>3</v>
      </c>
      <c r="Q12" s="24">
        <v>2002</v>
      </c>
      <c r="R12" s="9"/>
    </row>
    <row r="13" spans="1:18" ht="15.75" x14ac:dyDescent="0.25">
      <c r="A13" s="1"/>
      <c r="B13" s="10" t="s">
        <v>35</v>
      </c>
      <c r="C13" s="31" t="s">
        <v>29</v>
      </c>
      <c r="D13" s="32"/>
      <c r="E13" s="3"/>
      <c r="F13" s="18" t="s">
        <v>36</v>
      </c>
      <c r="G13" s="135" t="s">
        <v>170</v>
      </c>
      <c r="H13" s="20">
        <v>30</v>
      </c>
      <c r="I13" s="20">
        <v>13</v>
      </c>
      <c r="J13" s="20">
        <v>5</v>
      </c>
      <c r="K13" s="20">
        <v>12</v>
      </c>
      <c r="L13" s="132" t="s">
        <v>171</v>
      </c>
      <c r="M13" s="22">
        <v>44</v>
      </c>
      <c r="N13" s="18" t="s">
        <v>37</v>
      </c>
      <c r="O13" s="23">
        <v>47</v>
      </c>
      <c r="P13" s="23">
        <v>0</v>
      </c>
      <c r="Q13" s="24">
        <v>1620</v>
      </c>
      <c r="R13" s="9"/>
    </row>
    <row r="14" spans="1:18" ht="16.5" thickBot="1" x14ac:dyDescent="0.3">
      <c r="A14" s="1"/>
      <c r="B14" s="33" t="s">
        <v>38</v>
      </c>
      <c r="C14" s="34" t="s">
        <v>29</v>
      </c>
      <c r="D14" s="35"/>
      <c r="E14" s="3"/>
      <c r="F14" s="18" t="s">
        <v>39</v>
      </c>
      <c r="G14" s="135" t="s">
        <v>172</v>
      </c>
      <c r="H14" s="20">
        <v>30</v>
      </c>
      <c r="I14" s="20">
        <v>13</v>
      </c>
      <c r="J14" s="20">
        <v>4</v>
      </c>
      <c r="K14" s="20">
        <v>13</v>
      </c>
      <c r="L14" s="132" t="s">
        <v>173</v>
      </c>
      <c r="M14" s="22">
        <v>43</v>
      </c>
      <c r="N14" s="18" t="s">
        <v>31</v>
      </c>
      <c r="O14" s="23">
        <v>39</v>
      </c>
      <c r="P14" s="23">
        <v>1</v>
      </c>
      <c r="Q14" s="24">
        <v>4152</v>
      </c>
      <c r="R14" s="9"/>
    </row>
    <row r="15" spans="1:18" ht="16.5" thickBot="1" x14ac:dyDescent="0.3">
      <c r="A15" s="1"/>
      <c r="B15" s="4" t="s">
        <v>41</v>
      </c>
      <c r="C15" s="26" t="s">
        <v>29</v>
      </c>
      <c r="D15" s="27"/>
      <c r="E15" s="3"/>
      <c r="F15" s="18" t="s">
        <v>42</v>
      </c>
      <c r="G15" s="135" t="s">
        <v>174</v>
      </c>
      <c r="H15" s="20">
        <v>30</v>
      </c>
      <c r="I15" s="20">
        <v>11</v>
      </c>
      <c r="J15" s="20">
        <v>8</v>
      </c>
      <c r="K15" s="20">
        <v>11</v>
      </c>
      <c r="L15" s="132" t="s">
        <v>175</v>
      </c>
      <c r="M15" s="22">
        <v>41</v>
      </c>
      <c r="N15" s="18" t="s">
        <v>46</v>
      </c>
      <c r="O15" s="23">
        <v>40</v>
      </c>
      <c r="P15" s="23">
        <v>1</v>
      </c>
      <c r="Q15" s="24">
        <v>2985</v>
      </c>
      <c r="R15" s="9"/>
    </row>
    <row r="16" spans="1:18" ht="15.75" x14ac:dyDescent="0.25">
      <c r="A16" s="1"/>
      <c r="B16" s="28" t="s">
        <v>44</v>
      </c>
      <c r="C16" s="29" t="s">
        <v>29</v>
      </c>
      <c r="D16" s="30"/>
      <c r="E16" s="3"/>
      <c r="F16" s="18" t="s">
        <v>45</v>
      </c>
      <c r="G16" s="135" t="s">
        <v>176</v>
      </c>
      <c r="H16" s="20">
        <v>30</v>
      </c>
      <c r="I16" s="20">
        <v>11</v>
      </c>
      <c r="J16" s="20">
        <v>5</v>
      </c>
      <c r="K16" s="20">
        <v>14</v>
      </c>
      <c r="L16" s="132" t="s">
        <v>177</v>
      </c>
      <c r="M16" s="22">
        <v>38</v>
      </c>
      <c r="N16" s="18" t="s">
        <v>142</v>
      </c>
      <c r="O16" s="23">
        <v>46</v>
      </c>
      <c r="P16" s="23">
        <v>2</v>
      </c>
      <c r="Q16" s="24">
        <v>2070</v>
      </c>
      <c r="R16" s="9"/>
    </row>
    <row r="17" spans="1:18" ht="15.75" x14ac:dyDescent="0.25">
      <c r="A17" s="1"/>
      <c r="B17" s="10" t="s">
        <v>47</v>
      </c>
      <c r="C17" s="31" t="s">
        <v>147</v>
      </c>
      <c r="D17" s="32"/>
      <c r="E17" s="3"/>
      <c r="F17" s="18" t="s">
        <v>48</v>
      </c>
      <c r="G17" s="135" t="s">
        <v>178</v>
      </c>
      <c r="H17" s="20">
        <v>30</v>
      </c>
      <c r="I17" s="20">
        <v>12</v>
      </c>
      <c r="J17" s="20">
        <v>2</v>
      </c>
      <c r="K17" s="20">
        <v>16</v>
      </c>
      <c r="L17" s="132" t="s">
        <v>179</v>
      </c>
      <c r="M17" s="22">
        <v>38</v>
      </c>
      <c r="N17" s="18" t="s">
        <v>142</v>
      </c>
      <c r="O17" s="23">
        <v>71</v>
      </c>
      <c r="P17" s="23">
        <v>3</v>
      </c>
      <c r="Q17" s="24">
        <v>7950</v>
      </c>
      <c r="R17" s="9"/>
    </row>
    <row r="18" spans="1:18" ht="15.75" x14ac:dyDescent="0.25">
      <c r="A18" s="1"/>
      <c r="B18" s="10" t="s">
        <v>50</v>
      </c>
      <c r="C18" s="31" t="s">
        <v>148</v>
      </c>
      <c r="D18" s="32"/>
      <c r="E18" s="3"/>
      <c r="F18" s="18" t="s">
        <v>51</v>
      </c>
      <c r="G18" s="135" t="s">
        <v>180</v>
      </c>
      <c r="H18" s="20">
        <v>30</v>
      </c>
      <c r="I18" s="20">
        <v>10</v>
      </c>
      <c r="J18" s="20">
        <v>5</v>
      </c>
      <c r="K18" s="20">
        <v>15</v>
      </c>
      <c r="L18" s="132" t="s">
        <v>181</v>
      </c>
      <c r="M18" s="22">
        <v>35</v>
      </c>
      <c r="N18" s="18" t="s">
        <v>49</v>
      </c>
      <c r="O18" s="23">
        <v>60</v>
      </c>
      <c r="P18" s="23">
        <v>1</v>
      </c>
      <c r="Q18" s="24">
        <v>4020</v>
      </c>
      <c r="R18" s="9"/>
    </row>
    <row r="19" spans="1:18" ht="15.75" x14ac:dyDescent="0.25">
      <c r="A19" s="1"/>
      <c r="B19" s="10" t="s">
        <v>53</v>
      </c>
      <c r="C19" s="31" t="s">
        <v>149</v>
      </c>
      <c r="D19" s="32"/>
      <c r="E19" s="3"/>
      <c r="F19" s="18" t="s">
        <v>54</v>
      </c>
      <c r="G19" s="135" t="s">
        <v>182</v>
      </c>
      <c r="H19" s="20">
        <v>30</v>
      </c>
      <c r="I19" s="20">
        <v>8</v>
      </c>
      <c r="J19" s="20">
        <v>7</v>
      </c>
      <c r="K19" s="20">
        <v>15</v>
      </c>
      <c r="L19" s="132" t="s">
        <v>183</v>
      </c>
      <c r="M19" s="22">
        <v>31</v>
      </c>
      <c r="N19" s="18" t="s">
        <v>60</v>
      </c>
      <c r="O19" s="23">
        <v>36</v>
      </c>
      <c r="P19" s="23">
        <v>1</v>
      </c>
      <c r="Q19" s="24">
        <v>1895</v>
      </c>
      <c r="R19" s="9"/>
    </row>
    <row r="20" spans="1:18" ht="15.75" x14ac:dyDescent="0.25">
      <c r="A20" s="1"/>
      <c r="B20" s="10" t="s">
        <v>55</v>
      </c>
      <c r="C20" s="31" t="s">
        <v>150</v>
      </c>
      <c r="D20" s="32"/>
      <c r="E20" s="3"/>
      <c r="F20" s="18" t="s">
        <v>56</v>
      </c>
      <c r="G20" s="135" t="s">
        <v>184</v>
      </c>
      <c r="H20" s="20">
        <v>30</v>
      </c>
      <c r="I20" s="20">
        <v>6</v>
      </c>
      <c r="J20" s="20">
        <v>4</v>
      </c>
      <c r="K20" s="20">
        <v>20</v>
      </c>
      <c r="L20" s="132" t="s">
        <v>185</v>
      </c>
      <c r="M20" s="22">
        <v>22</v>
      </c>
      <c r="N20" s="18" t="s">
        <v>186</v>
      </c>
      <c r="O20" s="23">
        <v>60</v>
      </c>
      <c r="P20" s="23">
        <v>3</v>
      </c>
      <c r="Q20" s="24">
        <v>2730</v>
      </c>
      <c r="R20" s="9"/>
    </row>
    <row r="21" spans="1:18" ht="15.75" x14ac:dyDescent="0.25">
      <c r="A21" s="1"/>
      <c r="B21" s="10" t="s">
        <v>58</v>
      </c>
      <c r="C21" s="31" t="s">
        <v>151</v>
      </c>
      <c r="D21" s="32"/>
      <c r="E21" s="3"/>
      <c r="F21" s="18" t="s">
        <v>59</v>
      </c>
      <c r="G21" s="135" t="s">
        <v>187</v>
      </c>
      <c r="H21" s="20">
        <v>30</v>
      </c>
      <c r="I21" s="20">
        <v>4</v>
      </c>
      <c r="J21" s="20">
        <v>3</v>
      </c>
      <c r="K21" s="20">
        <v>23</v>
      </c>
      <c r="L21" s="132" t="s">
        <v>188</v>
      </c>
      <c r="M21" s="22">
        <v>15</v>
      </c>
      <c r="N21" s="18" t="s">
        <v>189</v>
      </c>
      <c r="O21" s="23">
        <v>54</v>
      </c>
      <c r="P21" s="23">
        <v>4</v>
      </c>
      <c r="Q21" s="24">
        <v>1745</v>
      </c>
      <c r="R21" s="9"/>
    </row>
    <row r="22" spans="1:18" ht="16.5" thickBot="1" x14ac:dyDescent="0.3">
      <c r="A22" s="1"/>
      <c r="B22" s="25" t="s">
        <v>61</v>
      </c>
      <c r="C22" s="36" t="s">
        <v>152</v>
      </c>
      <c r="D22" s="37" t="s">
        <v>153</v>
      </c>
      <c r="E22" s="3"/>
      <c r="F22" s="38"/>
      <c r="G22" s="39"/>
      <c r="H22" s="40"/>
      <c r="I22" s="40">
        <f>SUM(I6:I21)</f>
        <v>202</v>
      </c>
      <c r="J22" s="40">
        <f>SUM(J6:J21)</f>
        <v>76</v>
      </c>
      <c r="K22" s="40">
        <f>SUM(K6:K21)</f>
        <v>202</v>
      </c>
      <c r="L22" s="40" t="s">
        <v>273</v>
      </c>
      <c r="M22" s="41"/>
      <c r="N22" s="42"/>
      <c r="O22" s="43">
        <f>SUM(O6:O21)</f>
        <v>763</v>
      </c>
      <c r="P22" s="43">
        <f>SUM(P6:P21)</f>
        <v>30</v>
      </c>
      <c r="Q22" s="44">
        <f>SUM(Q6:Q21)</f>
        <v>57313</v>
      </c>
      <c r="R22" s="9"/>
    </row>
    <row r="23" spans="1:18" ht="16.5" thickBot="1" x14ac:dyDescent="0.3">
      <c r="A23" s="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190</v>
      </c>
      <c r="C25" s="132" t="s">
        <v>191</v>
      </c>
      <c r="D25" s="32" t="s">
        <v>192</v>
      </c>
      <c r="E25" s="3"/>
      <c r="F25" s="174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9"/>
    </row>
    <row r="26" spans="1:18" ht="15.75" x14ac:dyDescent="0.25">
      <c r="A26" s="1"/>
      <c r="B26" s="10" t="s">
        <v>193</v>
      </c>
      <c r="C26" s="132" t="s">
        <v>84</v>
      </c>
      <c r="D26" s="32" t="s">
        <v>194</v>
      </c>
      <c r="E26" s="3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9"/>
    </row>
    <row r="27" spans="1:18" ht="15.75" x14ac:dyDescent="0.25">
      <c r="A27" s="1"/>
      <c r="B27" s="10" t="s">
        <v>195</v>
      </c>
      <c r="C27" s="132" t="s">
        <v>131</v>
      </c>
      <c r="D27" s="32" t="s">
        <v>174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196</v>
      </c>
      <c r="C28" s="132" t="s">
        <v>143</v>
      </c>
      <c r="D28" s="32" t="s">
        <v>164</v>
      </c>
      <c r="E28" s="3"/>
      <c r="F28" s="184" t="s">
        <v>65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6"/>
      <c r="R28" s="9"/>
    </row>
    <row r="29" spans="1:18" ht="15.75" x14ac:dyDescent="0.25">
      <c r="A29" s="1"/>
      <c r="B29" s="10" t="s">
        <v>197</v>
      </c>
      <c r="C29" s="132" t="s">
        <v>143</v>
      </c>
      <c r="D29" s="32" t="s">
        <v>198</v>
      </c>
      <c r="E29" s="3"/>
      <c r="F29" s="174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6"/>
      <c r="R29" s="9"/>
    </row>
    <row r="30" spans="1:18" ht="15.75" x14ac:dyDescent="0.25">
      <c r="A30" s="1"/>
      <c r="B30" s="10" t="s">
        <v>199</v>
      </c>
      <c r="C30" s="132" t="s">
        <v>103</v>
      </c>
      <c r="D30" s="32" t="s">
        <v>200</v>
      </c>
      <c r="E30" s="3"/>
      <c r="F30" s="174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6"/>
      <c r="R30" s="9"/>
    </row>
    <row r="31" spans="1:18" ht="15.75" x14ac:dyDescent="0.25">
      <c r="A31" s="1"/>
      <c r="B31" s="10" t="s">
        <v>201</v>
      </c>
      <c r="C31" s="132" t="s">
        <v>69</v>
      </c>
      <c r="D31" s="32" t="s">
        <v>202</v>
      </c>
      <c r="E31" s="3"/>
      <c r="F31" s="174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6"/>
      <c r="R31" s="9"/>
    </row>
    <row r="32" spans="1:18" ht="15.75" x14ac:dyDescent="0.25">
      <c r="A32" s="1"/>
      <c r="B32" s="10" t="s">
        <v>203</v>
      </c>
      <c r="C32" s="132" t="s">
        <v>69</v>
      </c>
      <c r="D32" s="32" t="s">
        <v>194</v>
      </c>
      <c r="E32" s="3"/>
      <c r="F32" s="174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6"/>
      <c r="R32" s="9"/>
    </row>
    <row r="33" spans="1:18" ht="15.75" x14ac:dyDescent="0.25">
      <c r="A33" s="1"/>
      <c r="B33" s="10"/>
      <c r="C33" s="21"/>
      <c r="D33" s="32"/>
      <c r="E33" s="3"/>
      <c r="F33" s="174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  <c r="R33" s="9"/>
    </row>
    <row r="34" spans="1:18" x14ac:dyDescent="0.25">
      <c r="A34" s="46"/>
      <c r="B34" s="47"/>
      <c r="C34" s="48"/>
      <c r="D34" s="49"/>
      <c r="E34" s="50"/>
      <c r="F34" s="190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2"/>
      <c r="R34" s="9"/>
    </row>
    <row r="35" spans="1:18" ht="15.75" thickBot="1" x14ac:dyDescent="0.3">
      <c r="A35" s="46"/>
      <c r="B35" s="51"/>
      <c r="C35" s="52"/>
      <c r="D35" s="53"/>
      <c r="E35" s="50"/>
      <c r="F35" s="19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F26" sqref="F26:Q26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7.7109375" customWidth="1"/>
    <col min="5" max="5" width="1.42578125" customWidth="1"/>
    <col min="6" max="6" width="3.7109375" customWidth="1"/>
    <col min="7" max="7" width="21.5703125" customWidth="1"/>
    <col min="8" max="12" width="9.7109375" customWidth="1"/>
    <col min="13" max="13" width="6.28515625" customWidth="1"/>
    <col min="14" max="16" width="5.42578125" customWidth="1"/>
    <col min="17" max="17" width="9.42578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140</v>
      </c>
      <c r="D6" s="176"/>
      <c r="E6" s="3"/>
      <c r="F6" s="11" t="s">
        <v>15</v>
      </c>
      <c r="G6" s="144" t="s">
        <v>320</v>
      </c>
      <c r="H6" s="12">
        <v>30</v>
      </c>
      <c r="I6" s="12">
        <v>25</v>
      </c>
      <c r="J6" s="12">
        <v>2</v>
      </c>
      <c r="K6" s="12">
        <v>3</v>
      </c>
      <c r="L6" s="143" t="s">
        <v>286</v>
      </c>
      <c r="M6" s="14">
        <v>77</v>
      </c>
      <c r="N6" s="15" t="s">
        <v>283</v>
      </c>
      <c r="O6" s="16">
        <v>13</v>
      </c>
      <c r="P6" s="16">
        <v>1</v>
      </c>
      <c r="Q6" s="17">
        <v>2226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45" t="s">
        <v>284</v>
      </c>
      <c r="H7" s="20">
        <v>30</v>
      </c>
      <c r="I7" s="20">
        <v>20</v>
      </c>
      <c r="J7" s="20">
        <v>5</v>
      </c>
      <c r="K7" s="20">
        <v>5</v>
      </c>
      <c r="L7" s="142" t="s">
        <v>285</v>
      </c>
      <c r="M7" s="22">
        <v>65</v>
      </c>
      <c r="N7" s="18" t="s">
        <v>287</v>
      </c>
      <c r="O7" s="23">
        <v>46</v>
      </c>
      <c r="P7" s="23">
        <v>1</v>
      </c>
      <c r="Q7" s="24">
        <v>2350</v>
      </c>
      <c r="R7" s="9"/>
    </row>
    <row r="8" spans="1:18" ht="16.5" thickBot="1" x14ac:dyDescent="0.3">
      <c r="A8" s="1"/>
      <c r="B8" s="25" t="s">
        <v>19</v>
      </c>
      <c r="C8" s="179" t="s">
        <v>141</v>
      </c>
      <c r="D8" s="180"/>
      <c r="E8" s="3"/>
      <c r="F8" s="18" t="s">
        <v>21</v>
      </c>
      <c r="G8" s="145" t="s">
        <v>288</v>
      </c>
      <c r="H8" s="20">
        <v>30</v>
      </c>
      <c r="I8" s="20">
        <v>20</v>
      </c>
      <c r="J8" s="20">
        <v>5</v>
      </c>
      <c r="K8" s="20">
        <v>5</v>
      </c>
      <c r="L8" s="142" t="s">
        <v>289</v>
      </c>
      <c r="M8" s="22">
        <v>65</v>
      </c>
      <c r="N8" s="18" t="s">
        <v>287</v>
      </c>
      <c r="O8" s="23">
        <v>45</v>
      </c>
      <c r="P8" s="23">
        <v>0</v>
      </c>
      <c r="Q8" s="24">
        <v>3140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45" t="s">
        <v>290</v>
      </c>
      <c r="H9" s="20">
        <v>30</v>
      </c>
      <c r="I9" s="20">
        <v>15</v>
      </c>
      <c r="J9" s="20">
        <v>6</v>
      </c>
      <c r="K9" s="20">
        <v>9</v>
      </c>
      <c r="L9" s="142" t="s">
        <v>291</v>
      </c>
      <c r="M9" s="22">
        <v>51</v>
      </c>
      <c r="N9" s="18" t="s">
        <v>27</v>
      </c>
      <c r="O9" s="23">
        <v>38</v>
      </c>
      <c r="P9" s="23">
        <v>4</v>
      </c>
      <c r="Q9" s="24">
        <v>2390</v>
      </c>
      <c r="R9" s="9"/>
    </row>
    <row r="10" spans="1:18" ht="16.5" thickBot="1" x14ac:dyDescent="0.3">
      <c r="A10" s="1"/>
      <c r="B10" s="4" t="s">
        <v>25</v>
      </c>
      <c r="C10" s="26" t="s">
        <v>146</v>
      </c>
      <c r="D10" s="27"/>
      <c r="E10" s="3"/>
      <c r="F10" s="18" t="s">
        <v>26</v>
      </c>
      <c r="G10" s="145" t="s">
        <v>292</v>
      </c>
      <c r="H10" s="20">
        <v>30</v>
      </c>
      <c r="I10" s="20">
        <v>14</v>
      </c>
      <c r="J10" s="20">
        <v>6</v>
      </c>
      <c r="K10" s="20">
        <v>10</v>
      </c>
      <c r="L10" s="142" t="s">
        <v>293</v>
      </c>
      <c r="M10" s="22">
        <v>48</v>
      </c>
      <c r="N10" s="18" t="s">
        <v>66</v>
      </c>
      <c r="O10" s="23">
        <v>39</v>
      </c>
      <c r="P10" s="23">
        <v>3</v>
      </c>
      <c r="Q10" s="24">
        <v>2740</v>
      </c>
      <c r="R10" s="9"/>
    </row>
    <row r="11" spans="1:18" ht="15.75" x14ac:dyDescent="0.25">
      <c r="A11" s="1"/>
      <c r="B11" s="28" t="s">
        <v>28</v>
      </c>
      <c r="C11" s="29" t="s">
        <v>275</v>
      </c>
      <c r="D11" s="30"/>
      <c r="E11" s="3"/>
      <c r="F11" s="18" t="s">
        <v>30</v>
      </c>
      <c r="G11" s="145" t="s">
        <v>294</v>
      </c>
      <c r="H11" s="20">
        <v>30</v>
      </c>
      <c r="I11" s="20">
        <v>14</v>
      </c>
      <c r="J11" s="20">
        <v>4</v>
      </c>
      <c r="K11" s="20">
        <v>12</v>
      </c>
      <c r="L11" s="142" t="s">
        <v>295</v>
      </c>
      <c r="M11" s="22">
        <v>46</v>
      </c>
      <c r="N11" s="18" t="s">
        <v>34</v>
      </c>
      <c r="O11" s="23">
        <v>44</v>
      </c>
      <c r="P11" s="23">
        <v>1</v>
      </c>
      <c r="Q11" s="24">
        <v>2480</v>
      </c>
      <c r="R11" s="9"/>
    </row>
    <row r="12" spans="1:18" ht="15.75" x14ac:dyDescent="0.25">
      <c r="A12" s="1"/>
      <c r="B12" s="10" t="s">
        <v>32</v>
      </c>
      <c r="C12" s="31" t="s">
        <v>68</v>
      </c>
      <c r="D12" s="32"/>
      <c r="E12" s="3"/>
      <c r="F12" s="18" t="s">
        <v>33</v>
      </c>
      <c r="G12" s="145" t="s">
        <v>296</v>
      </c>
      <c r="H12" s="20">
        <v>30</v>
      </c>
      <c r="I12" s="20">
        <v>13</v>
      </c>
      <c r="J12" s="20">
        <v>6</v>
      </c>
      <c r="K12" s="20">
        <v>11</v>
      </c>
      <c r="L12" s="142" t="s">
        <v>297</v>
      </c>
      <c r="M12" s="22">
        <v>45</v>
      </c>
      <c r="N12" s="18" t="s">
        <v>29</v>
      </c>
      <c r="O12" s="23">
        <v>63</v>
      </c>
      <c r="P12" s="23">
        <v>3</v>
      </c>
      <c r="Q12" s="24">
        <v>1890</v>
      </c>
      <c r="R12" s="9"/>
    </row>
    <row r="13" spans="1:18" ht="15.75" x14ac:dyDescent="0.25">
      <c r="A13" s="1"/>
      <c r="B13" s="10" t="s">
        <v>35</v>
      </c>
      <c r="C13" s="31" t="s">
        <v>68</v>
      </c>
      <c r="D13" s="32"/>
      <c r="E13" s="3"/>
      <c r="F13" s="18" t="s">
        <v>36</v>
      </c>
      <c r="G13" s="145" t="s">
        <v>298</v>
      </c>
      <c r="H13" s="20">
        <v>30</v>
      </c>
      <c r="I13" s="20">
        <v>12</v>
      </c>
      <c r="J13" s="20">
        <v>7</v>
      </c>
      <c r="K13" s="20">
        <v>11</v>
      </c>
      <c r="L13" s="142" t="s">
        <v>299</v>
      </c>
      <c r="M13" s="22">
        <v>43</v>
      </c>
      <c r="N13" s="18" t="s">
        <v>31</v>
      </c>
      <c r="O13" s="23">
        <v>24</v>
      </c>
      <c r="P13" s="23">
        <v>0</v>
      </c>
      <c r="Q13" s="24">
        <v>2705</v>
      </c>
      <c r="R13" s="9"/>
    </row>
    <row r="14" spans="1:18" ht="16.5" thickBot="1" x14ac:dyDescent="0.3">
      <c r="A14" s="1"/>
      <c r="B14" s="33" t="s">
        <v>38</v>
      </c>
      <c r="C14" s="34" t="s">
        <v>29</v>
      </c>
      <c r="D14" s="35"/>
      <c r="E14" s="3"/>
      <c r="F14" s="18" t="s">
        <v>39</v>
      </c>
      <c r="G14" s="145" t="s">
        <v>300</v>
      </c>
      <c r="H14" s="20">
        <v>30</v>
      </c>
      <c r="I14" s="20">
        <v>12</v>
      </c>
      <c r="J14" s="20">
        <v>3</v>
      </c>
      <c r="K14" s="20">
        <v>15</v>
      </c>
      <c r="L14" s="142" t="s">
        <v>301</v>
      </c>
      <c r="M14" s="22">
        <v>39</v>
      </c>
      <c r="N14" s="18" t="s">
        <v>40</v>
      </c>
      <c r="O14" s="23">
        <v>38</v>
      </c>
      <c r="P14" s="23">
        <v>4</v>
      </c>
      <c r="Q14" s="24">
        <v>2990</v>
      </c>
      <c r="R14" s="9"/>
    </row>
    <row r="15" spans="1:18" ht="16.5" thickBot="1" x14ac:dyDescent="0.3">
      <c r="A15" s="1"/>
      <c r="B15" s="4" t="s">
        <v>41</v>
      </c>
      <c r="C15" s="26" t="s">
        <v>137</v>
      </c>
      <c r="D15" s="27"/>
      <c r="E15" s="3"/>
      <c r="F15" s="18" t="s">
        <v>42</v>
      </c>
      <c r="G15" s="145" t="s">
        <v>302</v>
      </c>
      <c r="H15" s="20">
        <v>30</v>
      </c>
      <c r="I15" s="20">
        <v>10</v>
      </c>
      <c r="J15" s="20">
        <v>9</v>
      </c>
      <c r="K15" s="20">
        <v>11</v>
      </c>
      <c r="L15" s="142" t="s">
        <v>303</v>
      </c>
      <c r="M15" s="22">
        <v>39</v>
      </c>
      <c r="N15" s="18" t="s">
        <v>40</v>
      </c>
      <c r="O15" s="23">
        <v>48</v>
      </c>
      <c r="P15" s="23">
        <v>2</v>
      </c>
      <c r="Q15" s="24">
        <v>2890</v>
      </c>
      <c r="R15" s="9"/>
    </row>
    <row r="16" spans="1:18" ht="15.75" x14ac:dyDescent="0.25">
      <c r="A16" s="1"/>
      <c r="B16" s="28" t="s">
        <v>44</v>
      </c>
      <c r="C16" s="29" t="s">
        <v>29</v>
      </c>
      <c r="D16" s="30"/>
      <c r="E16" s="3"/>
      <c r="F16" s="18" t="s">
        <v>45</v>
      </c>
      <c r="G16" s="145" t="s">
        <v>304</v>
      </c>
      <c r="H16" s="20">
        <v>30</v>
      </c>
      <c r="I16" s="20">
        <v>10</v>
      </c>
      <c r="J16" s="20">
        <v>2</v>
      </c>
      <c r="K16" s="20">
        <v>18</v>
      </c>
      <c r="L16" s="142" t="s">
        <v>305</v>
      </c>
      <c r="M16" s="22">
        <v>32</v>
      </c>
      <c r="N16" s="18" t="s">
        <v>119</v>
      </c>
      <c r="O16" s="23">
        <v>30</v>
      </c>
      <c r="P16" s="23">
        <v>3</v>
      </c>
      <c r="Q16" s="24">
        <v>2670</v>
      </c>
      <c r="R16" s="9"/>
    </row>
    <row r="17" spans="1:18" ht="15.75" x14ac:dyDescent="0.25">
      <c r="A17" s="1"/>
      <c r="B17" s="10" t="s">
        <v>47</v>
      </c>
      <c r="C17" s="31" t="s">
        <v>276</v>
      </c>
      <c r="D17" s="32"/>
      <c r="E17" s="3"/>
      <c r="F17" s="18" t="s">
        <v>48</v>
      </c>
      <c r="G17" s="145" t="s">
        <v>110</v>
      </c>
      <c r="H17" s="20">
        <v>30</v>
      </c>
      <c r="I17" s="20">
        <v>10</v>
      </c>
      <c r="J17" s="20">
        <v>2</v>
      </c>
      <c r="K17" s="20">
        <v>18</v>
      </c>
      <c r="L17" s="142" t="s">
        <v>306</v>
      </c>
      <c r="M17" s="22">
        <v>32</v>
      </c>
      <c r="N17" s="18" t="s">
        <v>119</v>
      </c>
      <c r="O17" s="23">
        <v>39</v>
      </c>
      <c r="P17" s="23">
        <v>1</v>
      </c>
      <c r="Q17" s="24">
        <v>3270</v>
      </c>
      <c r="R17" s="9"/>
    </row>
    <row r="18" spans="1:18" ht="15.75" x14ac:dyDescent="0.25">
      <c r="A18" s="1"/>
      <c r="B18" s="10" t="s">
        <v>50</v>
      </c>
      <c r="C18" s="31" t="s">
        <v>277</v>
      </c>
      <c r="D18" s="32"/>
      <c r="E18" s="3"/>
      <c r="F18" s="18" t="s">
        <v>51</v>
      </c>
      <c r="G18" s="145" t="s">
        <v>307</v>
      </c>
      <c r="H18" s="20">
        <v>30</v>
      </c>
      <c r="I18" s="20">
        <v>9</v>
      </c>
      <c r="J18" s="20">
        <v>4</v>
      </c>
      <c r="K18" s="20">
        <v>17</v>
      </c>
      <c r="L18" s="142" t="s">
        <v>308</v>
      </c>
      <c r="M18" s="22">
        <v>31</v>
      </c>
      <c r="N18" s="18" t="s">
        <v>60</v>
      </c>
      <c r="O18" s="23">
        <v>44</v>
      </c>
      <c r="P18" s="23">
        <v>4</v>
      </c>
      <c r="Q18" s="24">
        <v>2450</v>
      </c>
      <c r="R18" s="9"/>
    </row>
    <row r="19" spans="1:18" ht="15.75" x14ac:dyDescent="0.25">
      <c r="A19" s="1"/>
      <c r="B19" s="10" t="s">
        <v>53</v>
      </c>
      <c r="C19" s="31" t="s">
        <v>278</v>
      </c>
      <c r="D19" s="32"/>
      <c r="E19" s="3"/>
      <c r="F19" s="18" t="s">
        <v>54</v>
      </c>
      <c r="G19" s="145" t="s">
        <v>309</v>
      </c>
      <c r="H19" s="20">
        <v>30</v>
      </c>
      <c r="I19" s="20">
        <v>9</v>
      </c>
      <c r="J19" s="20">
        <v>3</v>
      </c>
      <c r="K19" s="20">
        <v>18</v>
      </c>
      <c r="L19" s="142" t="s">
        <v>310</v>
      </c>
      <c r="M19" s="22">
        <v>30</v>
      </c>
      <c r="N19" s="18" t="s">
        <v>311</v>
      </c>
      <c r="O19" s="23">
        <v>46</v>
      </c>
      <c r="P19" s="23">
        <v>4</v>
      </c>
      <c r="Q19" s="24">
        <v>1850</v>
      </c>
      <c r="R19" s="9"/>
    </row>
    <row r="20" spans="1:18" ht="15.75" x14ac:dyDescent="0.25">
      <c r="A20" s="1"/>
      <c r="B20" s="10" t="s">
        <v>55</v>
      </c>
      <c r="C20" s="31" t="s">
        <v>280</v>
      </c>
      <c r="D20" s="32"/>
      <c r="E20" s="3"/>
      <c r="F20" s="18" t="s">
        <v>56</v>
      </c>
      <c r="G20" s="145" t="s">
        <v>312</v>
      </c>
      <c r="H20" s="20">
        <v>30</v>
      </c>
      <c r="I20" s="20">
        <v>8</v>
      </c>
      <c r="J20" s="20">
        <v>5</v>
      </c>
      <c r="K20" s="20">
        <v>17</v>
      </c>
      <c r="L20" s="142" t="s">
        <v>313</v>
      </c>
      <c r="M20" s="22">
        <v>29</v>
      </c>
      <c r="N20" s="18" t="s">
        <v>138</v>
      </c>
      <c r="O20" s="23">
        <v>38</v>
      </c>
      <c r="P20" s="23">
        <v>4</v>
      </c>
      <c r="Q20" s="24">
        <v>1845</v>
      </c>
      <c r="R20" s="9"/>
    </row>
    <row r="21" spans="1:18" ht="15.75" x14ac:dyDescent="0.25">
      <c r="A21" s="1"/>
      <c r="B21" s="10" t="s">
        <v>58</v>
      </c>
      <c r="C21" s="31" t="s">
        <v>281</v>
      </c>
      <c r="D21" s="32"/>
      <c r="E21" s="3"/>
      <c r="F21" s="18" t="s">
        <v>59</v>
      </c>
      <c r="G21" s="145" t="s">
        <v>314</v>
      </c>
      <c r="H21" s="20">
        <v>30</v>
      </c>
      <c r="I21" s="20">
        <v>3</v>
      </c>
      <c r="J21" s="20">
        <v>3</v>
      </c>
      <c r="K21" s="20">
        <v>24</v>
      </c>
      <c r="L21" s="142" t="s">
        <v>315</v>
      </c>
      <c r="M21" s="22">
        <v>12</v>
      </c>
      <c r="N21" s="18" t="s">
        <v>316</v>
      </c>
      <c r="O21" s="23">
        <v>28</v>
      </c>
      <c r="P21" s="23">
        <v>1</v>
      </c>
      <c r="Q21" s="24">
        <v>1860</v>
      </c>
      <c r="R21" s="9"/>
    </row>
    <row r="22" spans="1:18" ht="16.5" thickBot="1" x14ac:dyDescent="0.3">
      <c r="A22" s="1"/>
      <c r="B22" s="25" t="s">
        <v>61</v>
      </c>
      <c r="C22" s="36" t="s">
        <v>210</v>
      </c>
      <c r="D22" s="37" t="s">
        <v>282</v>
      </c>
      <c r="E22" s="3"/>
      <c r="F22" s="38"/>
      <c r="G22" s="39"/>
      <c r="H22" s="40"/>
      <c r="I22" s="40">
        <f>SUM(I6:I21)</f>
        <v>204</v>
      </c>
      <c r="J22" s="40">
        <f>SUM(J6:J21)</f>
        <v>72</v>
      </c>
      <c r="K22" s="40">
        <f>SUM(K6:K21)</f>
        <v>204</v>
      </c>
      <c r="L22" s="40" t="s">
        <v>330</v>
      </c>
      <c r="M22" s="41"/>
      <c r="N22" s="42"/>
      <c r="O22" s="43">
        <f>SUM(O6:O21)</f>
        <v>623</v>
      </c>
      <c r="P22" s="43">
        <f>SUM(P6:P21)</f>
        <v>36</v>
      </c>
      <c r="Q22" s="44">
        <f>SUM(Q6:Q21)</f>
        <v>39746</v>
      </c>
      <c r="R22" s="9"/>
    </row>
    <row r="23" spans="1:18" ht="16.5" thickBot="1" x14ac:dyDescent="0.3">
      <c r="A23" s="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55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319</v>
      </c>
      <c r="C25" s="129" t="s">
        <v>207</v>
      </c>
      <c r="D25" s="32" t="s">
        <v>320</v>
      </c>
      <c r="E25" s="3"/>
      <c r="F25" s="196" t="s">
        <v>331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8"/>
      <c r="R25" s="9"/>
    </row>
    <row r="26" spans="1:18" ht="15.75" x14ac:dyDescent="0.25">
      <c r="A26" s="1"/>
      <c r="B26" s="10" t="s">
        <v>321</v>
      </c>
      <c r="C26" s="129" t="s">
        <v>264</v>
      </c>
      <c r="D26" s="32" t="s">
        <v>320</v>
      </c>
      <c r="E26" s="3"/>
      <c r="F26" s="196" t="s">
        <v>332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8"/>
      <c r="R26" s="9"/>
    </row>
    <row r="27" spans="1:18" ht="15.75" x14ac:dyDescent="0.25">
      <c r="A27" s="1"/>
      <c r="B27" s="10" t="s">
        <v>322</v>
      </c>
      <c r="C27" s="129" t="s">
        <v>131</v>
      </c>
      <c r="D27" s="32" t="s">
        <v>296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323</v>
      </c>
      <c r="C28" s="129" t="s">
        <v>216</v>
      </c>
      <c r="D28" s="32" t="s">
        <v>300</v>
      </c>
      <c r="E28" s="3"/>
      <c r="F28" s="184" t="s">
        <v>65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6"/>
      <c r="R28" s="9"/>
    </row>
    <row r="29" spans="1:18" ht="15.75" x14ac:dyDescent="0.25">
      <c r="A29" s="1"/>
      <c r="B29" s="10" t="s">
        <v>324</v>
      </c>
      <c r="C29" s="129" t="s">
        <v>325</v>
      </c>
      <c r="D29" s="32" t="s">
        <v>294</v>
      </c>
      <c r="E29" s="3"/>
      <c r="F29" s="184" t="s">
        <v>317</v>
      </c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9"/>
    </row>
    <row r="30" spans="1:18" ht="15.75" x14ac:dyDescent="0.25">
      <c r="A30" s="1"/>
      <c r="B30" s="10" t="s">
        <v>326</v>
      </c>
      <c r="C30" s="129" t="s">
        <v>325</v>
      </c>
      <c r="D30" s="32" t="s">
        <v>327</v>
      </c>
      <c r="E30" s="3"/>
      <c r="F30" s="184" t="s">
        <v>368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9"/>
    </row>
    <row r="31" spans="1:18" ht="15.75" x14ac:dyDescent="0.25">
      <c r="A31" s="1"/>
      <c r="B31" s="10" t="s">
        <v>328</v>
      </c>
      <c r="C31" s="129" t="s">
        <v>325</v>
      </c>
      <c r="D31" s="32" t="s">
        <v>300</v>
      </c>
      <c r="E31" s="3"/>
      <c r="F31" s="184" t="s">
        <v>318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9"/>
    </row>
    <row r="32" spans="1:18" ht="15.75" x14ac:dyDescent="0.25">
      <c r="A32" s="1"/>
      <c r="B32" s="10" t="s">
        <v>329</v>
      </c>
      <c r="C32" s="129" t="s">
        <v>143</v>
      </c>
      <c r="D32" s="32" t="s">
        <v>284</v>
      </c>
      <c r="E32" s="3"/>
      <c r="F32" s="184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9"/>
    </row>
    <row r="33" spans="1:18" ht="15.75" x14ac:dyDescent="0.25">
      <c r="A33" s="1"/>
      <c r="B33" s="10"/>
      <c r="C33" s="129"/>
      <c r="D33" s="32"/>
      <c r="E33" s="3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9"/>
    </row>
    <row r="34" spans="1:18" x14ac:dyDescent="0.25">
      <c r="A34" s="46"/>
      <c r="B34" s="47"/>
      <c r="C34" s="130"/>
      <c r="D34" s="49"/>
      <c r="E34" s="50"/>
      <c r="F34" s="199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9"/>
    </row>
    <row r="35" spans="1:18" ht="15.75" thickBot="1" x14ac:dyDescent="0.3">
      <c r="A35" s="46"/>
      <c r="B35" s="51"/>
      <c r="C35" s="131"/>
      <c r="D35" s="53"/>
      <c r="E35" s="50"/>
      <c r="F35" s="202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4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Q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" right="0" top="0.59055118110236227" bottom="0.59055118110236227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D12" sqref="D12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208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10"/>
    </row>
    <row r="2" spans="1:18" ht="20.25" x14ac:dyDescent="0.3">
      <c r="A2" s="211"/>
      <c r="B2" s="212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4"/>
      <c r="R2" s="215"/>
    </row>
    <row r="3" spans="1:18" ht="21" thickBot="1" x14ac:dyDescent="0.35">
      <c r="A3" s="211"/>
      <c r="B3" s="216" t="s">
        <v>1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8"/>
      <c r="R3" s="215"/>
    </row>
    <row r="4" spans="1:18" ht="16.5" thickBot="1" x14ac:dyDescent="0.3">
      <c r="A4" s="205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7"/>
    </row>
    <row r="5" spans="1:18" ht="16.5" thickBot="1" x14ac:dyDescent="0.3">
      <c r="A5" s="58"/>
      <c r="B5" s="59" t="s">
        <v>2</v>
      </c>
      <c r="C5" s="222" t="s">
        <v>139</v>
      </c>
      <c r="D5" s="223"/>
      <c r="E5" s="60"/>
      <c r="F5" s="61"/>
      <c r="G5" s="62" t="s">
        <v>3</v>
      </c>
      <c r="H5" s="62" t="s">
        <v>4</v>
      </c>
      <c r="I5" s="62" t="s">
        <v>5</v>
      </c>
      <c r="J5" s="62" t="s">
        <v>6</v>
      </c>
      <c r="K5" s="62" t="s">
        <v>7</v>
      </c>
      <c r="L5" s="62" t="s">
        <v>8</v>
      </c>
      <c r="M5" s="63" t="s">
        <v>9</v>
      </c>
      <c r="N5" s="64" t="s">
        <v>10</v>
      </c>
      <c r="O5" s="62" t="s">
        <v>11</v>
      </c>
      <c r="P5" s="62" t="s">
        <v>12</v>
      </c>
      <c r="Q5" s="65" t="s">
        <v>13</v>
      </c>
      <c r="R5" s="66"/>
    </row>
    <row r="6" spans="1:18" ht="15.75" x14ac:dyDescent="0.25">
      <c r="A6" s="58"/>
      <c r="B6" s="67" t="s">
        <v>14</v>
      </c>
      <c r="C6" s="224" t="s">
        <v>279</v>
      </c>
      <c r="D6" s="225"/>
      <c r="E6" s="60"/>
      <c r="F6" s="68" t="s">
        <v>15</v>
      </c>
      <c r="G6" s="138" t="s">
        <v>85</v>
      </c>
      <c r="H6" s="69">
        <v>26</v>
      </c>
      <c r="I6" s="69">
        <v>19</v>
      </c>
      <c r="J6" s="69">
        <v>4</v>
      </c>
      <c r="K6" s="69">
        <v>4</v>
      </c>
      <c r="L6" s="137" t="s">
        <v>244</v>
      </c>
      <c r="M6" s="71">
        <v>58</v>
      </c>
      <c r="N6" s="72" t="s">
        <v>245</v>
      </c>
      <c r="O6" s="73">
        <v>39</v>
      </c>
      <c r="P6" s="73">
        <v>5</v>
      </c>
      <c r="Q6" s="74">
        <v>4020</v>
      </c>
      <c r="R6" s="66"/>
    </row>
    <row r="7" spans="1:18" ht="15.75" x14ac:dyDescent="0.25">
      <c r="A7" s="58"/>
      <c r="B7" s="67" t="s">
        <v>16</v>
      </c>
      <c r="C7" s="224" t="s">
        <v>145</v>
      </c>
      <c r="D7" s="225"/>
      <c r="E7" s="60"/>
      <c r="F7" s="75" t="s">
        <v>17</v>
      </c>
      <c r="G7" s="139" t="s">
        <v>75</v>
      </c>
      <c r="H7" s="77">
        <v>26</v>
      </c>
      <c r="I7" s="77">
        <v>16</v>
      </c>
      <c r="J7" s="77">
        <v>7</v>
      </c>
      <c r="K7" s="77">
        <v>3</v>
      </c>
      <c r="L7" s="136" t="s">
        <v>246</v>
      </c>
      <c r="M7" s="79">
        <v>55</v>
      </c>
      <c r="N7" s="75" t="s">
        <v>247</v>
      </c>
      <c r="O7" s="80">
        <v>51</v>
      </c>
      <c r="P7" s="80">
        <v>4</v>
      </c>
      <c r="Q7" s="81">
        <v>2800</v>
      </c>
      <c r="R7" s="66"/>
    </row>
    <row r="8" spans="1:18" ht="16.5" thickBot="1" x14ac:dyDescent="0.3">
      <c r="A8" s="58"/>
      <c r="B8" s="82" t="s">
        <v>19</v>
      </c>
      <c r="C8" s="226" t="s">
        <v>74</v>
      </c>
      <c r="D8" s="227"/>
      <c r="E8" s="60"/>
      <c r="F8" s="75" t="s">
        <v>21</v>
      </c>
      <c r="G8" s="139" t="s">
        <v>73</v>
      </c>
      <c r="H8" s="77">
        <v>26</v>
      </c>
      <c r="I8" s="77">
        <v>15</v>
      </c>
      <c r="J8" s="77">
        <v>3</v>
      </c>
      <c r="K8" s="77">
        <v>8</v>
      </c>
      <c r="L8" s="136" t="s">
        <v>248</v>
      </c>
      <c r="M8" s="79">
        <v>48</v>
      </c>
      <c r="N8" s="75" t="s">
        <v>249</v>
      </c>
      <c r="O8" s="80">
        <v>29</v>
      </c>
      <c r="P8" s="80">
        <v>4</v>
      </c>
      <c r="Q8" s="81">
        <v>1981</v>
      </c>
      <c r="R8" s="66"/>
    </row>
    <row r="9" spans="1:18" ht="16.5" thickBot="1" x14ac:dyDescent="0.3">
      <c r="A9" s="58"/>
      <c r="B9" s="209"/>
      <c r="C9" s="209"/>
      <c r="D9" s="209"/>
      <c r="E9" s="60"/>
      <c r="F9" s="75" t="s">
        <v>23</v>
      </c>
      <c r="G9" s="139" t="s">
        <v>71</v>
      </c>
      <c r="H9" s="77">
        <v>26</v>
      </c>
      <c r="I9" s="77">
        <v>14</v>
      </c>
      <c r="J9" s="77">
        <v>5</v>
      </c>
      <c r="K9" s="77">
        <v>7</v>
      </c>
      <c r="L9" s="136" t="s">
        <v>250</v>
      </c>
      <c r="M9" s="79">
        <v>47</v>
      </c>
      <c r="N9" s="75" t="s">
        <v>18</v>
      </c>
      <c r="O9" s="80">
        <v>30</v>
      </c>
      <c r="P9" s="80">
        <v>4</v>
      </c>
      <c r="Q9" s="81">
        <v>1900</v>
      </c>
      <c r="R9" s="66"/>
    </row>
    <row r="10" spans="1:18" ht="16.5" thickBot="1" x14ac:dyDescent="0.3">
      <c r="A10" s="58"/>
      <c r="B10" s="61" t="s">
        <v>25</v>
      </c>
      <c r="C10" s="83" t="s">
        <v>204</v>
      </c>
      <c r="D10" s="84"/>
      <c r="E10" s="60"/>
      <c r="F10" s="75" t="s">
        <v>26</v>
      </c>
      <c r="G10" s="139" t="s">
        <v>134</v>
      </c>
      <c r="H10" s="77">
        <v>26</v>
      </c>
      <c r="I10" s="77">
        <v>12</v>
      </c>
      <c r="J10" s="77">
        <v>6</v>
      </c>
      <c r="K10" s="77">
        <v>8</v>
      </c>
      <c r="L10" s="136" t="s">
        <v>251</v>
      </c>
      <c r="M10" s="79">
        <v>42</v>
      </c>
      <c r="N10" s="75" t="s">
        <v>66</v>
      </c>
      <c r="O10" s="80">
        <v>39</v>
      </c>
      <c r="P10" s="80">
        <v>1</v>
      </c>
      <c r="Q10" s="81">
        <v>1860</v>
      </c>
      <c r="R10" s="66"/>
    </row>
    <row r="11" spans="1:18" ht="15.75" x14ac:dyDescent="0.25">
      <c r="A11" s="58"/>
      <c r="B11" s="85" t="s">
        <v>28</v>
      </c>
      <c r="C11" s="86" t="s">
        <v>205</v>
      </c>
      <c r="D11" s="87"/>
      <c r="E11" s="60"/>
      <c r="F11" s="75" t="s">
        <v>30</v>
      </c>
      <c r="G11" s="139" t="s">
        <v>128</v>
      </c>
      <c r="H11" s="77">
        <v>26</v>
      </c>
      <c r="I11" s="77">
        <v>11</v>
      </c>
      <c r="J11" s="77">
        <v>7</v>
      </c>
      <c r="K11" s="77">
        <v>8</v>
      </c>
      <c r="L11" s="136" t="s">
        <v>252</v>
      </c>
      <c r="M11" s="79">
        <v>40</v>
      </c>
      <c r="N11" s="75" t="s">
        <v>34</v>
      </c>
      <c r="O11" s="80">
        <v>38</v>
      </c>
      <c r="P11" s="80">
        <v>2</v>
      </c>
      <c r="Q11" s="81">
        <v>1790</v>
      </c>
      <c r="R11" s="66"/>
    </row>
    <row r="12" spans="1:18" ht="15.75" x14ac:dyDescent="0.25">
      <c r="A12" s="58"/>
      <c r="B12" s="67" t="s">
        <v>32</v>
      </c>
      <c r="C12" s="88" t="s">
        <v>68</v>
      </c>
      <c r="D12" s="89"/>
      <c r="E12" s="60"/>
      <c r="F12" s="75" t="s">
        <v>33</v>
      </c>
      <c r="G12" s="139" t="s">
        <v>78</v>
      </c>
      <c r="H12" s="77">
        <v>26</v>
      </c>
      <c r="I12" s="77">
        <v>11</v>
      </c>
      <c r="J12" s="77">
        <v>6</v>
      </c>
      <c r="K12" s="77">
        <v>9</v>
      </c>
      <c r="L12" s="136" t="s">
        <v>253</v>
      </c>
      <c r="M12" s="79">
        <v>39</v>
      </c>
      <c r="N12" s="75" t="s">
        <v>29</v>
      </c>
      <c r="O12" s="80">
        <v>50</v>
      </c>
      <c r="P12" s="80">
        <v>2</v>
      </c>
      <c r="Q12" s="81">
        <v>1542</v>
      </c>
      <c r="R12" s="66"/>
    </row>
    <row r="13" spans="1:18" ht="15.75" x14ac:dyDescent="0.25">
      <c r="A13" s="58"/>
      <c r="B13" s="67" t="s">
        <v>35</v>
      </c>
      <c r="C13" s="88" t="s">
        <v>29</v>
      </c>
      <c r="D13" s="89"/>
      <c r="E13" s="60"/>
      <c r="F13" s="75" t="s">
        <v>36</v>
      </c>
      <c r="G13" s="139" t="s">
        <v>79</v>
      </c>
      <c r="H13" s="77">
        <v>26</v>
      </c>
      <c r="I13" s="77">
        <v>10</v>
      </c>
      <c r="J13" s="77">
        <v>6</v>
      </c>
      <c r="K13" s="77">
        <v>10</v>
      </c>
      <c r="L13" s="136" t="s">
        <v>254</v>
      </c>
      <c r="M13" s="79">
        <v>36</v>
      </c>
      <c r="N13" s="75" t="s">
        <v>43</v>
      </c>
      <c r="O13" s="80">
        <v>44</v>
      </c>
      <c r="P13" s="80">
        <v>1</v>
      </c>
      <c r="Q13" s="81">
        <v>3250</v>
      </c>
      <c r="R13" s="66"/>
    </row>
    <row r="14" spans="1:18" ht="16.5" thickBot="1" x14ac:dyDescent="0.3">
      <c r="A14" s="58"/>
      <c r="B14" s="90" t="s">
        <v>38</v>
      </c>
      <c r="C14" s="91" t="s">
        <v>29</v>
      </c>
      <c r="D14" s="92"/>
      <c r="E14" s="60"/>
      <c r="F14" s="75" t="s">
        <v>39</v>
      </c>
      <c r="G14" s="139" t="s">
        <v>255</v>
      </c>
      <c r="H14" s="77">
        <v>26</v>
      </c>
      <c r="I14" s="77">
        <v>9</v>
      </c>
      <c r="J14" s="77">
        <v>5</v>
      </c>
      <c r="K14" s="77">
        <v>12</v>
      </c>
      <c r="L14" s="136" t="s">
        <v>256</v>
      </c>
      <c r="M14" s="79">
        <v>32</v>
      </c>
      <c r="N14" s="75" t="s">
        <v>142</v>
      </c>
      <c r="O14" s="80">
        <v>41</v>
      </c>
      <c r="P14" s="80">
        <v>3</v>
      </c>
      <c r="Q14" s="81">
        <v>1815</v>
      </c>
      <c r="R14" s="66"/>
    </row>
    <row r="15" spans="1:18" ht="16.5" thickBot="1" x14ac:dyDescent="0.3">
      <c r="A15" s="58"/>
      <c r="B15" s="61" t="s">
        <v>41</v>
      </c>
      <c r="C15" s="83" t="s">
        <v>68</v>
      </c>
      <c r="D15" s="84"/>
      <c r="E15" s="60"/>
      <c r="F15" s="75" t="s">
        <v>42</v>
      </c>
      <c r="G15" s="139" t="s">
        <v>82</v>
      </c>
      <c r="H15" s="77">
        <v>26</v>
      </c>
      <c r="I15" s="77">
        <v>9</v>
      </c>
      <c r="J15" s="77">
        <v>4</v>
      </c>
      <c r="K15" s="77">
        <v>13</v>
      </c>
      <c r="L15" s="136" t="s">
        <v>257</v>
      </c>
      <c r="M15" s="79">
        <v>31</v>
      </c>
      <c r="N15" s="75" t="s">
        <v>52</v>
      </c>
      <c r="O15" s="80">
        <v>37</v>
      </c>
      <c r="P15" s="80">
        <v>0</v>
      </c>
      <c r="Q15" s="81">
        <v>2350</v>
      </c>
      <c r="R15" s="66"/>
    </row>
    <row r="16" spans="1:18" ht="15.75" x14ac:dyDescent="0.25">
      <c r="A16" s="58"/>
      <c r="B16" s="85" t="s">
        <v>44</v>
      </c>
      <c r="C16" s="86" t="s">
        <v>29</v>
      </c>
      <c r="D16" s="87"/>
      <c r="E16" s="60"/>
      <c r="F16" s="75" t="s">
        <v>45</v>
      </c>
      <c r="G16" s="139" t="s">
        <v>77</v>
      </c>
      <c r="H16" s="77">
        <v>26</v>
      </c>
      <c r="I16" s="77">
        <v>8</v>
      </c>
      <c r="J16" s="77">
        <v>3</v>
      </c>
      <c r="K16" s="77">
        <v>15</v>
      </c>
      <c r="L16" s="136" t="s">
        <v>258</v>
      </c>
      <c r="M16" s="79">
        <v>27</v>
      </c>
      <c r="N16" s="75" t="s">
        <v>100</v>
      </c>
      <c r="O16" s="80">
        <v>41</v>
      </c>
      <c r="P16" s="80">
        <v>2</v>
      </c>
      <c r="Q16" s="81">
        <v>1435</v>
      </c>
      <c r="R16" s="66"/>
    </row>
    <row r="17" spans="1:18" ht="15.75" x14ac:dyDescent="0.25">
      <c r="A17" s="58"/>
      <c r="B17" s="67" t="s">
        <v>47</v>
      </c>
      <c r="C17" s="88" t="s">
        <v>239</v>
      </c>
      <c r="D17" s="89"/>
      <c r="E17" s="60"/>
      <c r="F17" s="75" t="s">
        <v>48</v>
      </c>
      <c r="G17" s="139" t="s">
        <v>86</v>
      </c>
      <c r="H17" s="77">
        <v>26</v>
      </c>
      <c r="I17" s="77">
        <v>8</v>
      </c>
      <c r="J17" s="77">
        <v>1</v>
      </c>
      <c r="K17" s="77">
        <v>17</v>
      </c>
      <c r="L17" s="136" t="s">
        <v>259</v>
      </c>
      <c r="M17" s="79">
        <v>25</v>
      </c>
      <c r="N17" s="75" t="s">
        <v>60</v>
      </c>
      <c r="O17" s="80">
        <v>64</v>
      </c>
      <c r="P17" s="80">
        <v>1</v>
      </c>
      <c r="Q17" s="81">
        <v>2320</v>
      </c>
      <c r="R17" s="66"/>
    </row>
    <row r="18" spans="1:18" ht="15.75" x14ac:dyDescent="0.25">
      <c r="A18" s="58"/>
      <c r="B18" s="67" t="s">
        <v>50</v>
      </c>
      <c r="C18" s="88" t="s">
        <v>121</v>
      </c>
      <c r="D18" s="89"/>
      <c r="E18" s="60"/>
      <c r="F18" s="75" t="s">
        <v>51</v>
      </c>
      <c r="G18" s="139" t="s">
        <v>76</v>
      </c>
      <c r="H18" s="77">
        <v>26</v>
      </c>
      <c r="I18" s="77">
        <v>6</v>
      </c>
      <c r="J18" s="77">
        <v>3</v>
      </c>
      <c r="K18" s="77">
        <v>17</v>
      </c>
      <c r="L18" s="136" t="s">
        <v>260</v>
      </c>
      <c r="M18" s="79">
        <v>21</v>
      </c>
      <c r="N18" s="75" t="s">
        <v>120</v>
      </c>
      <c r="O18" s="80">
        <v>63</v>
      </c>
      <c r="P18" s="80">
        <v>1</v>
      </c>
      <c r="Q18" s="81">
        <v>2430</v>
      </c>
      <c r="R18" s="66"/>
    </row>
    <row r="19" spans="1:18" ht="15.75" x14ac:dyDescent="0.25">
      <c r="A19" s="58"/>
      <c r="B19" s="67" t="s">
        <v>53</v>
      </c>
      <c r="C19" s="88" t="s">
        <v>83</v>
      </c>
      <c r="D19" s="89"/>
      <c r="E19" s="60"/>
      <c r="F19" s="75" t="s">
        <v>54</v>
      </c>
      <c r="G19" s="139" t="s">
        <v>80</v>
      </c>
      <c r="H19" s="77">
        <v>26</v>
      </c>
      <c r="I19" s="77">
        <v>4</v>
      </c>
      <c r="J19" s="77">
        <v>2</v>
      </c>
      <c r="K19" s="77">
        <v>20</v>
      </c>
      <c r="L19" s="136" t="s">
        <v>261</v>
      </c>
      <c r="M19" s="79">
        <v>14</v>
      </c>
      <c r="N19" s="75" t="s">
        <v>262</v>
      </c>
      <c r="O19" s="80">
        <v>33</v>
      </c>
      <c r="P19" s="80">
        <v>3</v>
      </c>
      <c r="Q19" s="81">
        <v>2139</v>
      </c>
      <c r="R19" s="66"/>
    </row>
    <row r="20" spans="1:18" ht="15.75" x14ac:dyDescent="0.25">
      <c r="A20" s="58"/>
      <c r="B20" s="67" t="s">
        <v>55</v>
      </c>
      <c r="C20" s="88" t="s">
        <v>240</v>
      </c>
      <c r="D20" s="89"/>
      <c r="E20" s="60"/>
      <c r="F20" s="75"/>
      <c r="G20" s="76"/>
      <c r="H20" s="77"/>
      <c r="I20" s="77"/>
      <c r="J20" s="77"/>
      <c r="K20" s="77"/>
      <c r="L20" s="78"/>
      <c r="M20" s="79"/>
      <c r="N20" s="75"/>
      <c r="O20" s="80"/>
      <c r="P20" s="80"/>
      <c r="Q20" s="81"/>
      <c r="R20" s="66"/>
    </row>
    <row r="21" spans="1:18" ht="15.75" x14ac:dyDescent="0.25">
      <c r="A21" s="58"/>
      <c r="B21" s="67" t="s">
        <v>58</v>
      </c>
      <c r="C21" s="88" t="s">
        <v>241</v>
      </c>
      <c r="D21" s="89"/>
      <c r="E21" s="60"/>
      <c r="F21" s="75"/>
      <c r="G21" s="76"/>
      <c r="H21" s="77"/>
      <c r="I21" s="77"/>
      <c r="J21" s="77"/>
      <c r="K21" s="77"/>
      <c r="L21" s="78"/>
      <c r="M21" s="79"/>
      <c r="N21" s="75"/>
      <c r="O21" s="80"/>
      <c r="P21" s="80"/>
      <c r="Q21" s="81"/>
      <c r="R21" s="66"/>
    </row>
    <row r="22" spans="1:18" ht="16.5" thickBot="1" x14ac:dyDescent="0.3">
      <c r="A22" s="58"/>
      <c r="B22" s="82" t="s">
        <v>61</v>
      </c>
      <c r="C22" s="93" t="s">
        <v>242</v>
      </c>
      <c r="D22" s="94" t="s">
        <v>211</v>
      </c>
      <c r="E22" s="60"/>
      <c r="F22" s="95"/>
      <c r="G22" s="93"/>
      <c r="H22" s="140"/>
      <c r="I22" s="96">
        <f>SUM(I6:I21)</f>
        <v>152</v>
      </c>
      <c r="J22" s="40">
        <f>SUM(J6:J21)</f>
        <v>62</v>
      </c>
      <c r="K22" s="96">
        <f>SUM(K6:K21)</f>
        <v>151</v>
      </c>
      <c r="L22" s="96" t="s">
        <v>272</v>
      </c>
      <c r="M22" s="97"/>
      <c r="N22" s="141"/>
      <c r="O22" s="98">
        <f>SUM(O6:O21)</f>
        <v>599</v>
      </c>
      <c r="P22" s="98">
        <f>SUM(P6:P21)</f>
        <v>33</v>
      </c>
      <c r="Q22" s="99">
        <f>SUM(Q6:Q21)</f>
        <v>31632</v>
      </c>
      <c r="R22" s="66"/>
    </row>
    <row r="23" spans="1:18" ht="16.5" thickBot="1" x14ac:dyDescent="0.3">
      <c r="A23" s="58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7"/>
    </row>
    <row r="24" spans="1:18" ht="15.75" x14ac:dyDescent="0.25">
      <c r="A24" s="58"/>
      <c r="B24" s="59" t="s">
        <v>62</v>
      </c>
      <c r="C24" s="70" t="s">
        <v>63</v>
      </c>
      <c r="D24" s="100" t="s">
        <v>3</v>
      </c>
      <c r="E24" s="60"/>
      <c r="F24" s="228" t="s">
        <v>64</v>
      </c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30"/>
      <c r="R24" s="66"/>
    </row>
    <row r="25" spans="1:18" ht="15.75" x14ac:dyDescent="0.25">
      <c r="A25" s="58"/>
      <c r="B25" s="67" t="s">
        <v>263</v>
      </c>
      <c r="C25" s="136" t="s">
        <v>264</v>
      </c>
      <c r="D25" s="89" t="s">
        <v>85</v>
      </c>
      <c r="E25" s="60"/>
      <c r="F25" s="231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5"/>
      <c r="R25" s="66"/>
    </row>
    <row r="26" spans="1:18" ht="15.75" x14ac:dyDescent="0.25">
      <c r="A26" s="58"/>
      <c r="B26" s="67" t="s">
        <v>265</v>
      </c>
      <c r="C26" s="136" t="s">
        <v>264</v>
      </c>
      <c r="D26" s="89" t="s">
        <v>79</v>
      </c>
      <c r="E26" s="60"/>
      <c r="F26" s="231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5"/>
      <c r="R26" s="66"/>
    </row>
    <row r="27" spans="1:18" ht="15.75" x14ac:dyDescent="0.25">
      <c r="A27" s="58"/>
      <c r="B27" s="67" t="s">
        <v>266</v>
      </c>
      <c r="C27" s="136" t="s">
        <v>216</v>
      </c>
      <c r="D27" s="89" t="s">
        <v>267</v>
      </c>
      <c r="E27" s="60"/>
      <c r="F27" s="231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5"/>
      <c r="R27" s="66"/>
    </row>
    <row r="28" spans="1:18" ht="15.75" x14ac:dyDescent="0.25">
      <c r="A28" s="58"/>
      <c r="B28" s="67" t="s">
        <v>268</v>
      </c>
      <c r="C28" s="136" t="s">
        <v>103</v>
      </c>
      <c r="D28" s="89" t="s">
        <v>134</v>
      </c>
      <c r="E28" s="60"/>
      <c r="F28" s="232" t="s">
        <v>65</v>
      </c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4"/>
      <c r="R28" s="66"/>
    </row>
    <row r="29" spans="1:18" ht="15.75" x14ac:dyDescent="0.25">
      <c r="A29" s="58"/>
      <c r="B29" s="67" t="s">
        <v>269</v>
      </c>
      <c r="C29" s="136" t="s">
        <v>122</v>
      </c>
      <c r="D29" s="89" t="s">
        <v>73</v>
      </c>
      <c r="E29" s="60"/>
      <c r="F29" s="219" t="s">
        <v>243</v>
      </c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1"/>
      <c r="R29" s="66"/>
    </row>
    <row r="30" spans="1:18" ht="15.75" x14ac:dyDescent="0.25">
      <c r="A30" s="58"/>
      <c r="B30" s="67" t="s">
        <v>270</v>
      </c>
      <c r="C30" s="136" t="s">
        <v>69</v>
      </c>
      <c r="D30" s="89" t="s">
        <v>79</v>
      </c>
      <c r="E30" s="60"/>
      <c r="F30" s="219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1"/>
      <c r="R30" s="66"/>
    </row>
    <row r="31" spans="1:18" ht="15.75" x14ac:dyDescent="0.25">
      <c r="A31" s="58"/>
      <c r="B31" s="67" t="s">
        <v>271</v>
      </c>
      <c r="C31" s="136" t="s">
        <v>69</v>
      </c>
      <c r="D31" s="89" t="s">
        <v>78</v>
      </c>
      <c r="E31" s="60"/>
      <c r="F31" s="219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1"/>
      <c r="R31" s="66"/>
    </row>
    <row r="32" spans="1:18" ht="15.75" x14ac:dyDescent="0.25">
      <c r="A32" s="58"/>
      <c r="B32" s="67"/>
      <c r="C32" s="88"/>
      <c r="D32" s="89"/>
      <c r="E32" s="60"/>
      <c r="F32" s="219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1"/>
      <c r="R32" s="66"/>
    </row>
    <row r="33" spans="1:18" ht="15.75" x14ac:dyDescent="0.25">
      <c r="A33" s="58"/>
      <c r="B33" s="67"/>
      <c r="C33" s="88"/>
      <c r="D33" s="89"/>
      <c r="E33" s="60"/>
      <c r="F33" s="219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1"/>
      <c r="R33" s="66"/>
    </row>
    <row r="34" spans="1:18" x14ac:dyDescent="0.25">
      <c r="A34" s="101"/>
      <c r="B34" s="102"/>
      <c r="C34" s="103"/>
      <c r="D34" s="104"/>
      <c r="E34" s="105"/>
      <c r="F34" s="238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40"/>
      <c r="R34" s="66"/>
    </row>
    <row r="35" spans="1:18" ht="15.75" thickBot="1" x14ac:dyDescent="0.3">
      <c r="A35" s="101"/>
      <c r="B35" s="106"/>
      <c r="C35" s="107"/>
      <c r="D35" s="108"/>
      <c r="E35" s="105"/>
      <c r="F35" s="241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3"/>
      <c r="R35" s="66"/>
    </row>
    <row r="36" spans="1:18" ht="15.75" thickBot="1" x14ac:dyDescent="0.3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7"/>
    </row>
    <row r="37" spans="1:18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D24" sqref="D24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21.42578125" customWidth="1"/>
    <col min="8" max="11" width="9.7109375" customWidth="1"/>
    <col min="12" max="12" width="8.7109375" bestFit="1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87</v>
      </c>
      <c r="D6" s="176"/>
      <c r="E6" s="3"/>
      <c r="F6" s="11" t="s">
        <v>15</v>
      </c>
      <c r="G6" s="134" t="s">
        <v>89</v>
      </c>
      <c r="H6" s="12">
        <v>26</v>
      </c>
      <c r="I6" s="12">
        <v>16</v>
      </c>
      <c r="J6" s="12">
        <v>3</v>
      </c>
      <c r="K6" s="12">
        <v>7</v>
      </c>
      <c r="L6" s="133" t="s">
        <v>222</v>
      </c>
      <c r="M6" s="14">
        <v>51</v>
      </c>
      <c r="N6" s="15" t="s">
        <v>88</v>
      </c>
      <c r="O6" s="16">
        <v>47</v>
      </c>
      <c r="P6" s="16">
        <v>4</v>
      </c>
      <c r="Q6" s="17">
        <v>1900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35" t="s">
        <v>94</v>
      </c>
      <c r="H7" s="20">
        <v>26</v>
      </c>
      <c r="I7" s="20">
        <v>17</v>
      </c>
      <c r="J7" s="20">
        <v>0</v>
      </c>
      <c r="K7" s="20">
        <v>9</v>
      </c>
      <c r="L7" s="132" t="s">
        <v>223</v>
      </c>
      <c r="M7" s="22">
        <v>51</v>
      </c>
      <c r="N7" s="18" t="s">
        <v>88</v>
      </c>
      <c r="O7" s="23">
        <v>28</v>
      </c>
      <c r="P7" s="23">
        <v>1</v>
      </c>
      <c r="Q7" s="24">
        <v>2200</v>
      </c>
      <c r="R7" s="9"/>
    </row>
    <row r="8" spans="1:18" ht="16.5" thickBot="1" x14ac:dyDescent="0.3">
      <c r="A8" s="1"/>
      <c r="B8" s="25" t="s">
        <v>19</v>
      </c>
      <c r="C8" s="179" t="s">
        <v>90</v>
      </c>
      <c r="D8" s="180"/>
      <c r="E8" s="3"/>
      <c r="F8" s="18" t="s">
        <v>21</v>
      </c>
      <c r="G8" s="135" t="s">
        <v>96</v>
      </c>
      <c r="H8" s="20">
        <v>26</v>
      </c>
      <c r="I8" s="20">
        <v>11</v>
      </c>
      <c r="J8" s="20">
        <v>11</v>
      </c>
      <c r="K8" s="20">
        <v>4</v>
      </c>
      <c r="L8" s="132" t="s">
        <v>224</v>
      </c>
      <c r="M8" s="22">
        <v>44</v>
      </c>
      <c r="N8" s="18" t="s">
        <v>22</v>
      </c>
      <c r="O8" s="23">
        <v>36</v>
      </c>
      <c r="P8" s="23">
        <v>0</v>
      </c>
      <c r="Q8" s="24">
        <v>3250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35" t="s">
        <v>214</v>
      </c>
      <c r="H9" s="20">
        <v>26</v>
      </c>
      <c r="I9" s="20">
        <v>12</v>
      </c>
      <c r="J9" s="20">
        <v>5</v>
      </c>
      <c r="K9" s="20">
        <v>9</v>
      </c>
      <c r="L9" s="132" t="s">
        <v>225</v>
      </c>
      <c r="M9" s="22">
        <v>41</v>
      </c>
      <c r="N9" s="18" t="s">
        <v>67</v>
      </c>
      <c r="O9" s="23">
        <v>38</v>
      </c>
      <c r="P9" s="23">
        <v>0</v>
      </c>
      <c r="Q9" s="24">
        <v>2920</v>
      </c>
      <c r="R9" s="9"/>
    </row>
    <row r="10" spans="1:18" ht="16.5" thickBot="1" x14ac:dyDescent="0.3">
      <c r="A10" s="1"/>
      <c r="B10" s="4" t="s">
        <v>25</v>
      </c>
      <c r="C10" s="26" t="s">
        <v>204</v>
      </c>
      <c r="D10" s="27"/>
      <c r="E10" s="3"/>
      <c r="F10" s="18" t="s">
        <v>26</v>
      </c>
      <c r="G10" s="135" t="s">
        <v>91</v>
      </c>
      <c r="H10" s="20">
        <v>26</v>
      </c>
      <c r="I10" s="20">
        <v>12</v>
      </c>
      <c r="J10" s="20">
        <v>5</v>
      </c>
      <c r="K10" s="20">
        <v>9</v>
      </c>
      <c r="L10" s="132" t="s">
        <v>226</v>
      </c>
      <c r="M10" s="22">
        <v>41</v>
      </c>
      <c r="N10" s="18" t="s">
        <v>67</v>
      </c>
      <c r="O10" s="23">
        <v>70</v>
      </c>
      <c r="P10" s="23">
        <v>0</v>
      </c>
      <c r="Q10" s="24">
        <v>2520</v>
      </c>
      <c r="R10" s="9"/>
    </row>
    <row r="11" spans="1:18" ht="15.75" x14ac:dyDescent="0.25">
      <c r="A11" s="1"/>
      <c r="B11" s="28" t="s">
        <v>28</v>
      </c>
      <c r="C11" s="29" t="s">
        <v>205</v>
      </c>
      <c r="D11" s="30"/>
      <c r="E11" s="3"/>
      <c r="F11" s="18" t="s">
        <v>30</v>
      </c>
      <c r="G11" s="135" t="s">
        <v>93</v>
      </c>
      <c r="H11" s="20">
        <v>26</v>
      </c>
      <c r="I11" s="20">
        <v>9</v>
      </c>
      <c r="J11" s="20">
        <v>10</v>
      </c>
      <c r="K11" s="20">
        <v>7</v>
      </c>
      <c r="L11" s="132" t="s">
        <v>227</v>
      </c>
      <c r="M11" s="22">
        <v>37</v>
      </c>
      <c r="N11" s="18" t="s">
        <v>31</v>
      </c>
      <c r="O11" s="23">
        <v>42</v>
      </c>
      <c r="P11" s="23">
        <v>3</v>
      </c>
      <c r="Q11" s="24">
        <v>2774</v>
      </c>
      <c r="R11" s="9"/>
    </row>
    <row r="12" spans="1:18" ht="15.75" x14ac:dyDescent="0.25">
      <c r="A12" s="1"/>
      <c r="B12" s="10" t="s">
        <v>32</v>
      </c>
      <c r="C12" s="31" t="s">
        <v>68</v>
      </c>
      <c r="D12" s="32"/>
      <c r="E12" s="3"/>
      <c r="F12" s="18" t="s">
        <v>33</v>
      </c>
      <c r="G12" s="135" t="s">
        <v>95</v>
      </c>
      <c r="H12" s="20">
        <v>26</v>
      </c>
      <c r="I12" s="20">
        <v>10</v>
      </c>
      <c r="J12" s="20">
        <v>6</v>
      </c>
      <c r="K12" s="20">
        <v>10</v>
      </c>
      <c r="L12" s="132" t="s">
        <v>228</v>
      </c>
      <c r="M12" s="22">
        <v>36</v>
      </c>
      <c r="N12" s="18" t="s">
        <v>43</v>
      </c>
      <c r="O12" s="23">
        <v>42</v>
      </c>
      <c r="P12" s="23">
        <v>1</v>
      </c>
      <c r="Q12" s="24">
        <v>1915</v>
      </c>
      <c r="R12" s="9"/>
    </row>
    <row r="13" spans="1:18" ht="15.75" x14ac:dyDescent="0.25">
      <c r="A13" s="1"/>
      <c r="B13" s="10" t="s">
        <v>35</v>
      </c>
      <c r="C13" s="31" t="s">
        <v>29</v>
      </c>
      <c r="D13" s="32"/>
      <c r="E13" s="3"/>
      <c r="F13" s="18" t="s">
        <v>36</v>
      </c>
      <c r="G13" s="135" t="s">
        <v>230</v>
      </c>
      <c r="H13" s="20">
        <v>26</v>
      </c>
      <c r="I13" s="20">
        <v>11</v>
      </c>
      <c r="J13" s="20">
        <v>2</v>
      </c>
      <c r="K13" s="20">
        <v>13</v>
      </c>
      <c r="L13" s="132" t="s">
        <v>229</v>
      </c>
      <c r="M13" s="22">
        <v>35</v>
      </c>
      <c r="N13" s="18" t="s">
        <v>46</v>
      </c>
      <c r="O13" s="23">
        <v>43</v>
      </c>
      <c r="P13" s="23">
        <v>2</v>
      </c>
      <c r="Q13" s="24">
        <v>1813</v>
      </c>
      <c r="R13" s="9"/>
    </row>
    <row r="14" spans="1:18" ht="16.5" thickBot="1" x14ac:dyDescent="0.3">
      <c r="A14" s="1"/>
      <c r="B14" s="33" t="s">
        <v>38</v>
      </c>
      <c r="C14" s="34" t="s">
        <v>29</v>
      </c>
      <c r="D14" s="35"/>
      <c r="E14" s="3"/>
      <c r="F14" s="18" t="s">
        <v>39</v>
      </c>
      <c r="G14" s="135" t="s">
        <v>98</v>
      </c>
      <c r="H14" s="20">
        <v>26</v>
      </c>
      <c r="I14" s="20">
        <v>9</v>
      </c>
      <c r="J14" s="20">
        <v>5</v>
      </c>
      <c r="K14" s="20">
        <v>12</v>
      </c>
      <c r="L14" s="132" t="s">
        <v>231</v>
      </c>
      <c r="M14" s="22">
        <v>32</v>
      </c>
      <c r="N14" s="18" t="s">
        <v>142</v>
      </c>
      <c r="O14" s="23">
        <v>50</v>
      </c>
      <c r="P14" s="23">
        <v>1</v>
      </c>
      <c r="Q14" s="24">
        <v>2073</v>
      </c>
      <c r="R14" s="9"/>
    </row>
    <row r="15" spans="1:18" ht="16.5" thickBot="1" x14ac:dyDescent="0.3">
      <c r="A15" s="1"/>
      <c r="B15" s="4" t="s">
        <v>41</v>
      </c>
      <c r="C15" s="26" t="s">
        <v>68</v>
      </c>
      <c r="D15" s="27"/>
      <c r="E15" s="3"/>
      <c r="F15" s="18" t="s">
        <v>42</v>
      </c>
      <c r="G15" s="135" t="s">
        <v>97</v>
      </c>
      <c r="H15" s="20">
        <v>26</v>
      </c>
      <c r="I15" s="20">
        <v>9</v>
      </c>
      <c r="J15" s="20">
        <v>5</v>
      </c>
      <c r="K15" s="20">
        <v>12</v>
      </c>
      <c r="L15" s="132" t="s">
        <v>232</v>
      </c>
      <c r="M15" s="22">
        <v>32</v>
      </c>
      <c r="N15" s="18" t="s">
        <v>142</v>
      </c>
      <c r="O15" s="23">
        <v>45</v>
      </c>
      <c r="P15" s="23">
        <v>3</v>
      </c>
      <c r="Q15" s="24">
        <v>1350</v>
      </c>
      <c r="R15" s="9"/>
    </row>
    <row r="16" spans="1:18" ht="15.75" x14ac:dyDescent="0.25">
      <c r="A16" s="1"/>
      <c r="B16" s="28" t="s">
        <v>44</v>
      </c>
      <c r="C16" s="29" t="s">
        <v>29</v>
      </c>
      <c r="D16" s="30"/>
      <c r="E16" s="3"/>
      <c r="F16" s="18" t="s">
        <v>45</v>
      </c>
      <c r="G16" s="135" t="s">
        <v>92</v>
      </c>
      <c r="H16" s="20">
        <v>26</v>
      </c>
      <c r="I16" s="20">
        <v>9</v>
      </c>
      <c r="J16" s="20">
        <v>4</v>
      </c>
      <c r="K16" s="20">
        <v>13</v>
      </c>
      <c r="L16" s="132" t="s">
        <v>233</v>
      </c>
      <c r="M16" s="22">
        <v>31</v>
      </c>
      <c r="N16" s="18" t="s">
        <v>52</v>
      </c>
      <c r="O16" s="23">
        <v>49</v>
      </c>
      <c r="P16" s="23">
        <v>4</v>
      </c>
      <c r="Q16" s="24">
        <v>1630</v>
      </c>
      <c r="R16" s="9"/>
    </row>
    <row r="17" spans="1:18" ht="15.75" x14ac:dyDescent="0.25">
      <c r="A17" s="1"/>
      <c r="B17" s="10" t="s">
        <v>47</v>
      </c>
      <c r="C17" s="31" t="s">
        <v>206</v>
      </c>
      <c r="D17" s="32"/>
      <c r="E17" s="3"/>
      <c r="F17" s="18" t="s">
        <v>48</v>
      </c>
      <c r="G17" s="135" t="s">
        <v>99</v>
      </c>
      <c r="H17" s="20">
        <v>26</v>
      </c>
      <c r="I17" s="20">
        <v>8</v>
      </c>
      <c r="J17" s="20">
        <v>7</v>
      </c>
      <c r="K17" s="20">
        <v>11</v>
      </c>
      <c r="L17" s="132" t="s">
        <v>234</v>
      </c>
      <c r="M17" s="22">
        <v>31</v>
      </c>
      <c r="N17" s="18" t="s">
        <v>52</v>
      </c>
      <c r="O17" s="23">
        <v>44</v>
      </c>
      <c r="P17" s="23">
        <v>0</v>
      </c>
      <c r="Q17" s="24">
        <v>1950</v>
      </c>
      <c r="R17" s="9"/>
    </row>
    <row r="18" spans="1:18" ht="15.75" x14ac:dyDescent="0.25">
      <c r="A18" s="1"/>
      <c r="B18" s="10" t="s">
        <v>50</v>
      </c>
      <c r="C18" s="31" t="s">
        <v>207</v>
      </c>
      <c r="D18" s="32"/>
      <c r="E18" s="3"/>
      <c r="F18" s="18" t="s">
        <v>51</v>
      </c>
      <c r="G18" s="135" t="s">
        <v>235</v>
      </c>
      <c r="H18" s="20">
        <v>26</v>
      </c>
      <c r="I18" s="20">
        <v>8</v>
      </c>
      <c r="J18" s="20">
        <v>4</v>
      </c>
      <c r="K18" s="20">
        <v>14</v>
      </c>
      <c r="L18" s="132" t="s">
        <v>236</v>
      </c>
      <c r="M18" s="22">
        <v>28</v>
      </c>
      <c r="N18" s="18" t="s">
        <v>118</v>
      </c>
      <c r="O18" s="23">
        <v>42</v>
      </c>
      <c r="P18" s="23">
        <v>7</v>
      </c>
      <c r="Q18" s="24">
        <v>1520</v>
      </c>
      <c r="R18" s="9"/>
    </row>
    <row r="19" spans="1:18" ht="15.75" x14ac:dyDescent="0.25">
      <c r="A19" s="1"/>
      <c r="B19" s="10" t="s">
        <v>53</v>
      </c>
      <c r="C19" s="31" t="s">
        <v>207</v>
      </c>
      <c r="D19" s="32"/>
      <c r="E19" s="3"/>
      <c r="F19" s="18" t="s">
        <v>54</v>
      </c>
      <c r="G19" s="135" t="s">
        <v>101</v>
      </c>
      <c r="H19" s="20">
        <v>26</v>
      </c>
      <c r="I19" s="20">
        <v>4</v>
      </c>
      <c r="J19" s="20">
        <v>7</v>
      </c>
      <c r="K19" s="20">
        <v>15</v>
      </c>
      <c r="L19" s="132" t="s">
        <v>237</v>
      </c>
      <c r="M19" s="22">
        <v>19</v>
      </c>
      <c r="N19" s="18" t="s">
        <v>238</v>
      </c>
      <c r="O19" s="23">
        <v>48</v>
      </c>
      <c r="P19" s="23">
        <v>5</v>
      </c>
      <c r="Q19" s="24">
        <v>1470</v>
      </c>
      <c r="R19" s="9"/>
    </row>
    <row r="20" spans="1:18" ht="15.75" x14ac:dyDescent="0.25">
      <c r="A20" s="1"/>
      <c r="B20" s="10" t="s">
        <v>55</v>
      </c>
      <c r="C20" s="31" t="s">
        <v>208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58</v>
      </c>
      <c r="C21" s="31" t="s">
        <v>209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61</v>
      </c>
      <c r="C22" s="36" t="s">
        <v>210</v>
      </c>
      <c r="D22" s="37" t="s">
        <v>211</v>
      </c>
      <c r="E22" s="3"/>
      <c r="F22" s="38"/>
      <c r="G22" s="39"/>
      <c r="H22" s="40"/>
      <c r="I22" s="40">
        <f>SUM(I6:I21)</f>
        <v>145</v>
      </c>
      <c r="J22" s="40">
        <f>SUM(J6:J21)</f>
        <v>74</v>
      </c>
      <c r="K22" s="40">
        <f>SUM(K6:K21)</f>
        <v>145</v>
      </c>
      <c r="L22" s="110" t="s">
        <v>274</v>
      </c>
      <c r="M22" s="41"/>
      <c r="N22" s="42"/>
      <c r="O22" s="43">
        <f>SUM(O6:O21)</f>
        <v>624</v>
      </c>
      <c r="P22" s="43">
        <f>SUM(P6:P21)</f>
        <v>31</v>
      </c>
      <c r="Q22" s="44">
        <f>SUM(Q6:Q21)</f>
        <v>29285</v>
      </c>
      <c r="R22" s="9"/>
    </row>
    <row r="23" spans="1:18" ht="16.5" thickBot="1" x14ac:dyDescent="0.3">
      <c r="A23" s="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212</v>
      </c>
      <c r="C25" s="132" t="s">
        <v>213</v>
      </c>
      <c r="D25" s="32" t="s">
        <v>214</v>
      </c>
      <c r="E25" s="3"/>
      <c r="F25" s="174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9"/>
    </row>
    <row r="26" spans="1:18" ht="15.75" x14ac:dyDescent="0.25">
      <c r="A26" s="1"/>
      <c r="B26" s="10" t="s">
        <v>215</v>
      </c>
      <c r="C26" s="132" t="s">
        <v>216</v>
      </c>
      <c r="D26" s="32" t="s">
        <v>96</v>
      </c>
      <c r="E26" s="3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9"/>
    </row>
    <row r="27" spans="1:18" ht="15.75" x14ac:dyDescent="0.25">
      <c r="A27" s="1"/>
      <c r="B27" s="10" t="s">
        <v>217</v>
      </c>
      <c r="C27" s="132" t="s">
        <v>143</v>
      </c>
      <c r="D27" s="32" t="s">
        <v>95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102</v>
      </c>
      <c r="C28" s="132" t="s">
        <v>103</v>
      </c>
      <c r="D28" s="32" t="s">
        <v>97</v>
      </c>
      <c r="E28" s="3"/>
      <c r="F28" s="111" t="s">
        <v>65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104</v>
      </c>
      <c r="C29" s="132" t="s">
        <v>122</v>
      </c>
      <c r="D29" s="32" t="s">
        <v>91</v>
      </c>
      <c r="E29" s="3"/>
      <c r="F29" s="184" t="s">
        <v>367</v>
      </c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9"/>
    </row>
    <row r="30" spans="1:18" ht="15.75" x14ac:dyDescent="0.25">
      <c r="A30" s="1"/>
      <c r="B30" s="10" t="s">
        <v>218</v>
      </c>
      <c r="C30" s="132" t="s">
        <v>122</v>
      </c>
      <c r="D30" s="32" t="s">
        <v>219</v>
      </c>
      <c r="E30" s="3"/>
      <c r="F30" s="184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9"/>
    </row>
    <row r="31" spans="1:18" ht="15.75" x14ac:dyDescent="0.25">
      <c r="A31" s="1"/>
      <c r="B31" s="10" t="s">
        <v>220</v>
      </c>
      <c r="C31" s="132" t="s">
        <v>122</v>
      </c>
      <c r="D31" s="32" t="s">
        <v>89</v>
      </c>
      <c r="E31" s="3"/>
      <c r="F31" s="184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9"/>
    </row>
    <row r="32" spans="1:18" ht="15.75" x14ac:dyDescent="0.25">
      <c r="A32" s="1"/>
      <c r="B32" s="10" t="s">
        <v>105</v>
      </c>
      <c r="C32" s="132" t="s">
        <v>132</v>
      </c>
      <c r="D32" s="32" t="s">
        <v>94</v>
      </c>
      <c r="E32" s="3"/>
      <c r="F32" s="184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9"/>
    </row>
    <row r="33" spans="1:18" ht="15.75" x14ac:dyDescent="0.25">
      <c r="A33" s="1"/>
      <c r="B33" s="10" t="s">
        <v>221</v>
      </c>
      <c r="C33" s="132" t="s">
        <v>132</v>
      </c>
      <c r="D33" s="32" t="s">
        <v>92</v>
      </c>
      <c r="E33" s="3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9"/>
    </row>
    <row r="34" spans="1:18" x14ac:dyDescent="0.25">
      <c r="A34" s="46"/>
      <c r="B34" s="47"/>
      <c r="C34" s="56"/>
      <c r="D34" s="49"/>
      <c r="E34" s="50"/>
      <c r="F34" s="199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9"/>
    </row>
    <row r="35" spans="1:18" ht="15.75" thickBot="1" x14ac:dyDescent="0.3">
      <c r="A35" s="46"/>
      <c r="B35" s="51"/>
      <c r="C35" s="57"/>
      <c r="D35" s="53"/>
      <c r="E35" s="50"/>
      <c r="F35" s="202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4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4">
    <mergeCell ref="A36:R36"/>
    <mergeCell ref="F24:Q24"/>
    <mergeCell ref="F25:Q25"/>
    <mergeCell ref="F26:Q26"/>
    <mergeCell ref="F27:Q27"/>
    <mergeCell ref="F29:Q29"/>
    <mergeCell ref="F30:Q30"/>
    <mergeCell ref="F31:Q31"/>
    <mergeCell ref="F32:Q32"/>
    <mergeCell ref="F33:Q33"/>
    <mergeCell ref="F34:Q34"/>
    <mergeCell ref="F35:Q35"/>
    <mergeCell ref="B23:R23"/>
    <mergeCell ref="A1:R1"/>
    <mergeCell ref="A2:A3"/>
    <mergeCell ref="B2:Q2"/>
    <mergeCell ref="R2:R3"/>
    <mergeCell ref="B3:Q3"/>
    <mergeCell ref="A4:R4"/>
    <mergeCell ref="C5:D5"/>
    <mergeCell ref="C6:D6"/>
    <mergeCell ref="C7:D7"/>
    <mergeCell ref="C8:D8"/>
    <mergeCell ref="B9:D9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D17" sqref="D17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21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106</v>
      </c>
      <c r="D6" s="176"/>
      <c r="E6" s="3"/>
      <c r="F6" s="11" t="s">
        <v>15</v>
      </c>
      <c r="G6" s="148" t="s">
        <v>114</v>
      </c>
      <c r="H6" s="12">
        <v>26</v>
      </c>
      <c r="I6" s="12">
        <v>16</v>
      </c>
      <c r="J6" s="12">
        <v>7</v>
      </c>
      <c r="K6" s="12">
        <v>3</v>
      </c>
      <c r="L6" s="147" t="s">
        <v>333</v>
      </c>
      <c r="M6" s="14">
        <v>55</v>
      </c>
      <c r="N6" s="15" t="s">
        <v>247</v>
      </c>
      <c r="O6" s="16">
        <v>36</v>
      </c>
      <c r="P6" s="16">
        <v>2</v>
      </c>
      <c r="Q6" s="17">
        <v>2370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49" t="s">
        <v>113</v>
      </c>
      <c r="H7" s="20">
        <v>26</v>
      </c>
      <c r="I7" s="20">
        <v>15</v>
      </c>
      <c r="J7" s="20">
        <v>5</v>
      </c>
      <c r="K7" s="20">
        <v>6</v>
      </c>
      <c r="L7" s="146" t="s">
        <v>334</v>
      </c>
      <c r="M7" s="22">
        <v>50</v>
      </c>
      <c r="N7" s="18" t="s">
        <v>72</v>
      </c>
      <c r="O7" s="23">
        <v>33</v>
      </c>
      <c r="P7" s="23">
        <v>2</v>
      </c>
      <c r="Q7" s="24">
        <v>3530</v>
      </c>
      <c r="R7" s="9"/>
    </row>
    <row r="8" spans="1:18" ht="16.5" thickBot="1" x14ac:dyDescent="0.3">
      <c r="A8" s="1"/>
      <c r="B8" s="25" t="s">
        <v>19</v>
      </c>
      <c r="C8" s="179" t="s">
        <v>108</v>
      </c>
      <c r="D8" s="180"/>
      <c r="E8" s="3"/>
      <c r="F8" s="18" t="s">
        <v>21</v>
      </c>
      <c r="G8" s="149" t="s">
        <v>107</v>
      </c>
      <c r="H8" s="20">
        <v>26</v>
      </c>
      <c r="I8" s="20">
        <v>13</v>
      </c>
      <c r="J8" s="20">
        <v>10</v>
      </c>
      <c r="K8" s="20">
        <v>3</v>
      </c>
      <c r="L8" s="146" t="s">
        <v>335</v>
      </c>
      <c r="M8" s="22">
        <v>49</v>
      </c>
      <c r="N8" s="18" t="s">
        <v>136</v>
      </c>
      <c r="O8" s="23">
        <v>44</v>
      </c>
      <c r="P8" s="23">
        <v>4</v>
      </c>
      <c r="Q8" s="24">
        <v>3250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49" t="s">
        <v>116</v>
      </c>
      <c r="H9" s="20">
        <v>26</v>
      </c>
      <c r="I9" s="20">
        <v>14</v>
      </c>
      <c r="J9" s="20">
        <v>1</v>
      </c>
      <c r="K9" s="20">
        <v>11</v>
      </c>
      <c r="L9" s="146" t="s">
        <v>336</v>
      </c>
      <c r="M9" s="22">
        <v>43</v>
      </c>
      <c r="N9" s="18" t="s">
        <v>130</v>
      </c>
      <c r="O9" s="23">
        <v>35</v>
      </c>
      <c r="P9" s="23">
        <v>2</v>
      </c>
      <c r="Q9" s="24">
        <v>2150</v>
      </c>
      <c r="R9" s="9"/>
    </row>
    <row r="10" spans="1:18" ht="16.5" thickBot="1" x14ac:dyDescent="0.3">
      <c r="A10" s="1"/>
      <c r="B10" s="4" t="s">
        <v>25</v>
      </c>
      <c r="C10" s="26" t="s">
        <v>204</v>
      </c>
      <c r="D10" s="27"/>
      <c r="E10" s="3"/>
      <c r="F10" s="18" t="s">
        <v>26</v>
      </c>
      <c r="G10" s="149" t="s">
        <v>337</v>
      </c>
      <c r="H10" s="20">
        <v>26</v>
      </c>
      <c r="I10" s="20">
        <v>12</v>
      </c>
      <c r="J10" s="20">
        <v>4</v>
      </c>
      <c r="K10" s="20">
        <v>10</v>
      </c>
      <c r="L10" s="146" t="s">
        <v>338</v>
      </c>
      <c r="M10" s="22">
        <v>40</v>
      </c>
      <c r="N10" s="18" t="s">
        <v>34</v>
      </c>
      <c r="O10" s="23">
        <v>39</v>
      </c>
      <c r="P10" s="23">
        <v>1</v>
      </c>
      <c r="Q10" s="24">
        <v>1435</v>
      </c>
      <c r="R10" s="9"/>
    </row>
    <row r="11" spans="1:18" ht="15.75" x14ac:dyDescent="0.25">
      <c r="A11" s="1"/>
      <c r="B11" s="28" t="s">
        <v>28</v>
      </c>
      <c r="C11" s="29" t="s">
        <v>353</v>
      </c>
      <c r="D11" s="30"/>
      <c r="E11" s="3"/>
      <c r="F11" s="18" t="s">
        <v>30</v>
      </c>
      <c r="G11" s="149" t="s">
        <v>111</v>
      </c>
      <c r="H11" s="20">
        <v>26</v>
      </c>
      <c r="I11" s="20">
        <v>11</v>
      </c>
      <c r="J11" s="20">
        <v>5</v>
      </c>
      <c r="K11" s="20">
        <v>10</v>
      </c>
      <c r="L11" s="146" t="s">
        <v>339</v>
      </c>
      <c r="M11" s="22">
        <v>38</v>
      </c>
      <c r="N11" s="18" t="s">
        <v>37</v>
      </c>
      <c r="O11" s="23">
        <v>52</v>
      </c>
      <c r="P11" s="23">
        <v>6</v>
      </c>
      <c r="Q11" s="24">
        <v>2318</v>
      </c>
      <c r="R11" s="9"/>
    </row>
    <row r="12" spans="1:18" ht="15.75" x14ac:dyDescent="0.25">
      <c r="A12" s="1"/>
      <c r="B12" s="10" t="s">
        <v>32</v>
      </c>
      <c r="C12" s="31" t="s">
        <v>354</v>
      </c>
      <c r="D12" s="32"/>
      <c r="E12" s="3"/>
      <c r="F12" s="18" t="s">
        <v>33</v>
      </c>
      <c r="G12" s="149" t="s">
        <v>340</v>
      </c>
      <c r="H12" s="20">
        <v>26</v>
      </c>
      <c r="I12" s="20">
        <v>12</v>
      </c>
      <c r="J12" s="20">
        <v>2</v>
      </c>
      <c r="K12" s="20">
        <v>12</v>
      </c>
      <c r="L12" s="146" t="s">
        <v>341</v>
      </c>
      <c r="M12" s="22">
        <v>38</v>
      </c>
      <c r="N12" s="18" t="s">
        <v>37</v>
      </c>
      <c r="O12" s="23">
        <v>47</v>
      </c>
      <c r="P12" s="23">
        <v>3</v>
      </c>
      <c r="Q12" s="24">
        <v>2050</v>
      </c>
      <c r="R12" s="9"/>
    </row>
    <row r="13" spans="1:18" ht="15.75" x14ac:dyDescent="0.25">
      <c r="A13" s="1"/>
      <c r="B13" s="10" t="s">
        <v>35</v>
      </c>
      <c r="C13" s="31" t="s">
        <v>29</v>
      </c>
      <c r="D13" s="32"/>
      <c r="E13" s="3"/>
      <c r="F13" s="18" t="s">
        <v>36</v>
      </c>
      <c r="G13" s="149" t="s">
        <v>109</v>
      </c>
      <c r="H13" s="20">
        <v>26</v>
      </c>
      <c r="I13" s="20">
        <v>11</v>
      </c>
      <c r="J13" s="20">
        <v>4</v>
      </c>
      <c r="K13" s="20">
        <v>11</v>
      </c>
      <c r="L13" s="146" t="s">
        <v>342</v>
      </c>
      <c r="M13" s="22">
        <v>37</v>
      </c>
      <c r="N13" s="18" t="s">
        <v>31</v>
      </c>
      <c r="O13" s="23">
        <v>52</v>
      </c>
      <c r="P13" s="23">
        <v>0</v>
      </c>
      <c r="Q13" s="24">
        <v>1610</v>
      </c>
      <c r="R13" s="9"/>
    </row>
    <row r="14" spans="1:18" ht="16.5" thickBot="1" x14ac:dyDescent="0.3">
      <c r="A14" s="1"/>
      <c r="B14" s="33" t="s">
        <v>38</v>
      </c>
      <c r="C14" s="34" t="s">
        <v>29</v>
      </c>
      <c r="D14" s="35"/>
      <c r="E14" s="3"/>
      <c r="F14" s="18" t="s">
        <v>39</v>
      </c>
      <c r="G14" s="149" t="s">
        <v>112</v>
      </c>
      <c r="H14" s="20">
        <v>26</v>
      </c>
      <c r="I14" s="20">
        <v>11</v>
      </c>
      <c r="J14" s="20">
        <v>2</v>
      </c>
      <c r="K14" s="20">
        <v>13</v>
      </c>
      <c r="L14" s="146" t="s">
        <v>343</v>
      </c>
      <c r="M14" s="22">
        <v>35</v>
      </c>
      <c r="N14" s="18" t="s">
        <v>46</v>
      </c>
      <c r="O14" s="23">
        <v>46</v>
      </c>
      <c r="P14" s="23">
        <v>3</v>
      </c>
      <c r="Q14" s="24">
        <v>1550</v>
      </c>
      <c r="R14" s="9"/>
    </row>
    <row r="15" spans="1:18" ht="16.5" thickBot="1" x14ac:dyDescent="0.3">
      <c r="A15" s="1"/>
      <c r="B15" s="4" t="s">
        <v>41</v>
      </c>
      <c r="C15" s="26" t="s">
        <v>354</v>
      </c>
      <c r="D15" s="27"/>
      <c r="E15" s="3"/>
      <c r="F15" s="18" t="s">
        <v>42</v>
      </c>
      <c r="G15" s="149" t="s">
        <v>115</v>
      </c>
      <c r="H15" s="20">
        <v>26</v>
      </c>
      <c r="I15" s="20">
        <v>10</v>
      </c>
      <c r="J15" s="20">
        <v>4</v>
      </c>
      <c r="K15" s="20">
        <v>12</v>
      </c>
      <c r="L15" s="146" t="s">
        <v>258</v>
      </c>
      <c r="M15" s="22">
        <v>34</v>
      </c>
      <c r="N15" s="18" t="s">
        <v>81</v>
      </c>
      <c r="O15" s="23">
        <v>40</v>
      </c>
      <c r="P15" s="23">
        <v>3</v>
      </c>
      <c r="Q15" s="24">
        <v>3705</v>
      </c>
      <c r="R15" s="9"/>
    </row>
    <row r="16" spans="1:18" ht="15.75" x14ac:dyDescent="0.25">
      <c r="A16" s="1"/>
      <c r="B16" s="28" t="s">
        <v>44</v>
      </c>
      <c r="C16" s="29" t="s">
        <v>29</v>
      </c>
      <c r="D16" s="30"/>
      <c r="E16" s="3"/>
      <c r="F16" s="18" t="s">
        <v>45</v>
      </c>
      <c r="G16" s="149" t="s">
        <v>344</v>
      </c>
      <c r="H16" s="20">
        <v>26</v>
      </c>
      <c r="I16" s="20">
        <v>10</v>
      </c>
      <c r="J16" s="20">
        <v>4</v>
      </c>
      <c r="K16" s="20">
        <v>12</v>
      </c>
      <c r="L16" s="146" t="s">
        <v>345</v>
      </c>
      <c r="M16" s="22">
        <v>34</v>
      </c>
      <c r="N16" s="18" t="s">
        <v>81</v>
      </c>
      <c r="O16" s="23">
        <v>39</v>
      </c>
      <c r="P16" s="23">
        <v>2</v>
      </c>
      <c r="Q16" s="24">
        <v>1580</v>
      </c>
      <c r="R16" s="9"/>
    </row>
    <row r="17" spans="1:18" ht="15.75" x14ac:dyDescent="0.25">
      <c r="A17" s="1"/>
      <c r="B17" s="10" t="s">
        <v>47</v>
      </c>
      <c r="C17" s="31" t="s">
        <v>355</v>
      </c>
      <c r="D17" s="32"/>
      <c r="E17" s="3"/>
      <c r="F17" s="18" t="s">
        <v>48</v>
      </c>
      <c r="G17" s="149" t="s">
        <v>346</v>
      </c>
      <c r="H17" s="20">
        <v>26</v>
      </c>
      <c r="I17" s="20">
        <v>6</v>
      </c>
      <c r="J17" s="20">
        <v>5</v>
      </c>
      <c r="K17" s="20">
        <v>15</v>
      </c>
      <c r="L17" s="146" t="s">
        <v>347</v>
      </c>
      <c r="M17" s="22">
        <v>23</v>
      </c>
      <c r="N17" s="18" t="s">
        <v>138</v>
      </c>
      <c r="O17" s="23">
        <v>43</v>
      </c>
      <c r="P17" s="23">
        <v>1</v>
      </c>
      <c r="Q17" s="24">
        <v>2136</v>
      </c>
      <c r="R17" s="9"/>
    </row>
    <row r="18" spans="1:18" ht="15.75" x14ac:dyDescent="0.25">
      <c r="A18" s="1"/>
      <c r="B18" s="10" t="s">
        <v>50</v>
      </c>
      <c r="C18" s="31" t="s">
        <v>121</v>
      </c>
      <c r="D18" s="32"/>
      <c r="E18" s="3"/>
      <c r="F18" s="18" t="s">
        <v>51</v>
      </c>
      <c r="G18" s="149" t="s">
        <v>348</v>
      </c>
      <c r="H18" s="20">
        <v>26</v>
      </c>
      <c r="I18" s="20">
        <v>5</v>
      </c>
      <c r="J18" s="20">
        <v>5</v>
      </c>
      <c r="K18" s="20">
        <v>16</v>
      </c>
      <c r="L18" s="146" t="s">
        <v>349</v>
      </c>
      <c r="M18" s="22">
        <v>20</v>
      </c>
      <c r="N18" s="18" t="s">
        <v>350</v>
      </c>
      <c r="O18" s="23">
        <v>48</v>
      </c>
      <c r="P18" s="23">
        <v>4</v>
      </c>
      <c r="Q18" s="24">
        <v>2450</v>
      </c>
      <c r="R18" s="9"/>
    </row>
    <row r="19" spans="1:18" ht="15.75" x14ac:dyDescent="0.25">
      <c r="A19" s="1"/>
      <c r="B19" s="10" t="s">
        <v>53</v>
      </c>
      <c r="C19" s="31" t="s">
        <v>117</v>
      </c>
      <c r="D19" s="32"/>
      <c r="E19" s="3"/>
      <c r="F19" s="18" t="s">
        <v>54</v>
      </c>
      <c r="G19" s="149" t="s">
        <v>351</v>
      </c>
      <c r="H19" s="20">
        <v>26</v>
      </c>
      <c r="I19" s="20">
        <v>5</v>
      </c>
      <c r="J19" s="20">
        <v>4</v>
      </c>
      <c r="K19" s="20">
        <v>17</v>
      </c>
      <c r="L19" s="146" t="s">
        <v>352</v>
      </c>
      <c r="M19" s="22">
        <v>19</v>
      </c>
      <c r="N19" s="18" t="s">
        <v>238</v>
      </c>
      <c r="O19" s="23">
        <v>53</v>
      </c>
      <c r="P19" s="23">
        <v>3</v>
      </c>
      <c r="Q19" s="24">
        <v>1480</v>
      </c>
      <c r="R19" s="9"/>
    </row>
    <row r="20" spans="1:18" ht="15.75" x14ac:dyDescent="0.25">
      <c r="A20" s="1"/>
      <c r="B20" s="10" t="s">
        <v>55</v>
      </c>
      <c r="C20" s="31" t="s">
        <v>356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58</v>
      </c>
      <c r="C21" s="31" t="s">
        <v>357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61</v>
      </c>
      <c r="C22" s="36" t="s">
        <v>358</v>
      </c>
      <c r="D22" s="37" t="s">
        <v>359</v>
      </c>
      <c r="E22" s="3"/>
      <c r="F22" s="38"/>
      <c r="G22" s="39"/>
      <c r="H22" s="40"/>
      <c r="I22" s="40">
        <f>SUM(I6:I21)</f>
        <v>151</v>
      </c>
      <c r="J22" s="40">
        <f>SUM(J6:J21)</f>
        <v>62</v>
      </c>
      <c r="K22" s="40">
        <f>SUM(K6:K21)</f>
        <v>151</v>
      </c>
      <c r="L22" s="40" t="s">
        <v>369</v>
      </c>
      <c r="M22" s="41"/>
      <c r="N22" s="42"/>
      <c r="O22" s="43">
        <f>SUM(O6:O21)</f>
        <v>607</v>
      </c>
      <c r="P22" s="43">
        <f>SUM(P6:P21)</f>
        <v>36</v>
      </c>
      <c r="Q22" s="44">
        <f>SUM(Q6:Q21)</f>
        <v>31614</v>
      </c>
      <c r="R22" s="9"/>
    </row>
    <row r="23" spans="1:18" ht="16.5" thickBot="1" x14ac:dyDescent="0.3">
      <c r="A23" s="1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124</v>
      </c>
      <c r="C25" s="146" t="s">
        <v>143</v>
      </c>
      <c r="D25" s="32" t="s">
        <v>125</v>
      </c>
      <c r="E25" s="3"/>
      <c r="F25" s="174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9"/>
    </row>
    <row r="26" spans="1:18" ht="15.75" x14ac:dyDescent="0.25">
      <c r="A26" s="1"/>
      <c r="B26" s="10" t="s">
        <v>360</v>
      </c>
      <c r="C26" s="146" t="s">
        <v>103</v>
      </c>
      <c r="D26" s="32" t="s">
        <v>116</v>
      </c>
      <c r="E26" s="3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9"/>
    </row>
    <row r="27" spans="1:18" ht="15.75" x14ac:dyDescent="0.25">
      <c r="A27" s="1"/>
      <c r="B27" s="10" t="s">
        <v>361</v>
      </c>
      <c r="C27" s="146" t="s">
        <v>122</v>
      </c>
      <c r="D27" s="32" t="s">
        <v>123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362</v>
      </c>
      <c r="C28" s="146" t="s">
        <v>132</v>
      </c>
      <c r="D28" s="32" t="s">
        <v>116</v>
      </c>
      <c r="E28" s="3"/>
      <c r="F28" s="184" t="s">
        <v>65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6"/>
      <c r="R28" s="9"/>
    </row>
    <row r="29" spans="1:18" ht="15.75" x14ac:dyDescent="0.25">
      <c r="A29" s="1"/>
      <c r="B29" s="10" t="s">
        <v>126</v>
      </c>
      <c r="C29" s="146" t="s">
        <v>132</v>
      </c>
      <c r="D29" s="32" t="s">
        <v>125</v>
      </c>
      <c r="E29" s="3"/>
      <c r="F29" s="184" t="s">
        <v>365</v>
      </c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9"/>
    </row>
    <row r="30" spans="1:18" ht="15.75" x14ac:dyDescent="0.25">
      <c r="A30" s="1"/>
      <c r="B30" s="10" t="s">
        <v>363</v>
      </c>
      <c r="C30" s="146" t="s">
        <v>69</v>
      </c>
      <c r="D30" s="32" t="s">
        <v>113</v>
      </c>
      <c r="E30" s="3"/>
      <c r="F30" s="184" t="s">
        <v>366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9"/>
    </row>
    <row r="31" spans="1:18" ht="15.75" x14ac:dyDescent="0.25">
      <c r="A31" s="1"/>
      <c r="B31" s="10" t="s">
        <v>364</v>
      </c>
      <c r="C31" s="146" t="s">
        <v>70</v>
      </c>
      <c r="D31" s="32" t="s">
        <v>114</v>
      </c>
      <c r="E31" s="3"/>
      <c r="F31" s="184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9"/>
    </row>
    <row r="32" spans="1:18" ht="15.75" x14ac:dyDescent="0.25">
      <c r="A32" s="1"/>
      <c r="B32" s="10"/>
      <c r="C32" s="21"/>
      <c r="D32" s="32"/>
      <c r="E32" s="3"/>
      <c r="F32" s="184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9"/>
    </row>
    <row r="33" spans="1:18" ht="15.75" x14ac:dyDescent="0.25">
      <c r="A33" s="1"/>
      <c r="B33" s="10"/>
      <c r="C33" s="21"/>
      <c r="D33" s="32"/>
      <c r="E33" s="3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9"/>
    </row>
    <row r="34" spans="1:18" x14ac:dyDescent="0.25">
      <c r="A34" s="46"/>
      <c r="B34" s="47"/>
      <c r="C34" s="56"/>
      <c r="D34" s="49"/>
      <c r="E34" s="50"/>
      <c r="F34" s="245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7"/>
      <c r="R34" s="9"/>
    </row>
    <row r="35" spans="1:18" ht="15.75" thickBot="1" x14ac:dyDescent="0.3">
      <c r="A35" s="46"/>
      <c r="B35" s="51"/>
      <c r="C35" s="57"/>
      <c r="D35" s="53"/>
      <c r="E35" s="50"/>
      <c r="F35" s="19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D16" sqref="D16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127</v>
      </c>
      <c r="D6" s="176"/>
      <c r="E6" s="3"/>
      <c r="F6" s="11" t="s">
        <v>15</v>
      </c>
      <c r="G6" s="158" t="s">
        <v>432</v>
      </c>
      <c r="H6" s="12">
        <v>26</v>
      </c>
      <c r="I6" s="12">
        <v>17</v>
      </c>
      <c r="J6" s="12">
        <v>5</v>
      </c>
      <c r="K6" s="12">
        <v>4</v>
      </c>
      <c r="L6" s="157" t="s">
        <v>443</v>
      </c>
      <c r="M6" s="14">
        <v>56</v>
      </c>
      <c r="N6" s="15" t="s">
        <v>444</v>
      </c>
      <c r="O6" s="16">
        <v>40</v>
      </c>
      <c r="P6" s="16">
        <v>4</v>
      </c>
      <c r="Q6" s="17">
        <v>2430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59" t="s">
        <v>445</v>
      </c>
      <c r="H7" s="20">
        <v>26</v>
      </c>
      <c r="I7" s="20">
        <v>15</v>
      </c>
      <c r="J7" s="20">
        <v>7</v>
      </c>
      <c r="K7" s="20">
        <v>4</v>
      </c>
      <c r="L7" s="154" t="s">
        <v>446</v>
      </c>
      <c r="M7" s="22">
        <v>52</v>
      </c>
      <c r="N7" s="18" t="s">
        <v>159</v>
      </c>
      <c r="O7" s="23">
        <v>56</v>
      </c>
      <c r="P7" s="23">
        <v>5</v>
      </c>
      <c r="Q7" s="24">
        <v>1460</v>
      </c>
      <c r="R7" s="9"/>
    </row>
    <row r="8" spans="1:18" ht="16.5" thickBot="1" x14ac:dyDescent="0.3">
      <c r="A8" s="1"/>
      <c r="B8" s="25" t="s">
        <v>19</v>
      </c>
      <c r="C8" s="179" t="s">
        <v>129</v>
      </c>
      <c r="D8" s="180"/>
      <c r="E8" s="3"/>
      <c r="F8" s="18" t="s">
        <v>21</v>
      </c>
      <c r="G8" s="159" t="s">
        <v>426</v>
      </c>
      <c r="H8" s="20">
        <v>26</v>
      </c>
      <c r="I8" s="20">
        <v>13</v>
      </c>
      <c r="J8" s="20">
        <v>7</v>
      </c>
      <c r="K8" s="20">
        <v>6</v>
      </c>
      <c r="L8" s="154" t="s">
        <v>447</v>
      </c>
      <c r="M8" s="22">
        <v>46</v>
      </c>
      <c r="N8" s="18" t="s">
        <v>24</v>
      </c>
      <c r="O8" s="23">
        <v>41</v>
      </c>
      <c r="P8" s="23">
        <v>2</v>
      </c>
      <c r="Q8" s="24">
        <v>3170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59" t="s">
        <v>430</v>
      </c>
      <c r="H9" s="20">
        <v>26</v>
      </c>
      <c r="I9" s="20">
        <v>13</v>
      </c>
      <c r="J9" s="20">
        <v>6</v>
      </c>
      <c r="K9" s="20">
        <v>7</v>
      </c>
      <c r="L9" s="154" t="s">
        <v>448</v>
      </c>
      <c r="M9" s="22">
        <v>45</v>
      </c>
      <c r="N9" s="18" t="s">
        <v>27</v>
      </c>
      <c r="O9" s="23">
        <v>45</v>
      </c>
      <c r="P9" s="23">
        <v>5</v>
      </c>
      <c r="Q9" s="24">
        <v>2010</v>
      </c>
      <c r="R9" s="9"/>
    </row>
    <row r="10" spans="1:18" ht="16.5" thickBot="1" x14ac:dyDescent="0.3">
      <c r="A10" s="1"/>
      <c r="B10" s="114" t="s">
        <v>25</v>
      </c>
      <c r="C10" s="115" t="s">
        <v>204</v>
      </c>
      <c r="D10" s="116"/>
      <c r="E10" s="3"/>
      <c r="F10" s="18" t="s">
        <v>26</v>
      </c>
      <c r="G10" s="159" t="s">
        <v>449</v>
      </c>
      <c r="H10" s="20">
        <v>26</v>
      </c>
      <c r="I10" s="20">
        <v>11</v>
      </c>
      <c r="J10" s="20">
        <v>10</v>
      </c>
      <c r="K10" s="20">
        <v>5</v>
      </c>
      <c r="L10" s="154" t="s">
        <v>450</v>
      </c>
      <c r="M10" s="22">
        <v>43</v>
      </c>
      <c r="N10" s="18" t="s">
        <v>130</v>
      </c>
      <c r="O10" s="23">
        <v>39</v>
      </c>
      <c r="P10" s="23">
        <v>1</v>
      </c>
      <c r="Q10" s="24">
        <v>1880</v>
      </c>
      <c r="R10" s="9"/>
    </row>
    <row r="11" spans="1:18" ht="15.75" x14ac:dyDescent="0.25">
      <c r="A11" s="1"/>
      <c r="B11" s="117" t="s">
        <v>28</v>
      </c>
      <c r="C11" s="118" t="s">
        <v>353</v>
      </c>
      <c r="D11" s="119"/>
      <c r="E11" s="3"/>
      <c r="F11" s="18" t="s">
        <v>30</v>
      </c>
      <c r="G11" s="159" t="s">
        <v>434</v>
      </c>
      <c r="H11" s="20">
        <v>26</v>
      </c>
      <c r="I11" s="20">
        <v>12</v>
      </c>
      <c r="J11" s="20">
        <v>7</v>
      </c>
      <c r="K11" s="20">
        <v>7</v>
      </c>
      <c r="L11" s="154" t="s">
        <v>451</v>
      </c>
      <c r="M11" s="22">
        <v>43</v>
      </c>
      <c r="N11" s="18" t="s">
        <v>130</v>
      </c>
      <c r="O11" s="23">
        <v>46</v>
      </c>
      <c r="P11" s="23">
        <v>1</v>
      </c>
      <c r="Q11" s="24">
        <v>1690</v>
      </c>
      <c r="R11" s="9"/>
    </row>
    <row r="12" spans="1:18" ht="15.75" x14ac:dyDescent="0.25">
      <c r="A12" s="1"/>
      <c r="B12" s="120" t="s">
        <v>32</v>
      </c>
      <c r="C12" s="121" t="s">
        <v>354</v>
      </c>
      <c r="D12" s="122"/>
      <c r="E12" s="3"/>
      <c r="F12" s="18" t="s">
        <v>33</v>
      </c>
      <c r="G12" s="159" t="s">
        <v>436</v>
      </c>
      <c r="H12" s="20">
        <v>26</v>
      </c>
      <c r="I12" s="20">
        <v>13</v>
      </c>
      <c r="J12" s="20">
        <v>2</v>
      </c>
      <c r="K12" s="20">
        <v>11</v>
      </c>
      <c r="L12" s="154" t="s">
        <v>452</v>
      </c>
      <c r="M12" s="22">
        <v>41</v>
      </c>
      <c r="N12" s="18" t="s">
        <v>67</v>
      </c>
      <c r="O12" s="23">
        <v>51</v>
      </c>
      <c r="P12" s="23">
        <v>3</v>
      </c>
      <c r="Q12" s="24">
        <v>2380</v>
      </c>
      <c r="R12" s="9"/>
    </row>
    <row r="13" spans="1:18" ht="15.75" x14ac:dyDescent="0.25">
      <c r="A13" s="1"/>
      <c r="B13" s="120" t="s">
        <v>35</v>
      </c>
      <c r="C13" s="121" t="s">
        <v>29</v>
      </c>
      <c r="D13" s="122"/>
      <c r="E13" s="3"/>
      <c r="F13" s="18" t="s">
        <v>36</v>
      </c>
      <c r="G13" s="159" t="s">
        <v>453</v>
      </c>
      <c r="H13" s="20">
        <v>26</v>
      </c>
      <c r="I13" s="20">
        <v>10</v>
      </c>
      <c r="J13" s="20">
        <v>6</v>
      </c>
      <c r="K13" s="20">
        <v>10</v>
      </c>
      <c r="L13" s="154" t="s">
        <v>454</v>
      </c>
      <c r="M13" s="22">
        <v>36</v>
      </c>
      <c r="N13" s="18" t="s">
        <v>43</v>
      </c>
      <c r="O13" s="23">
        <v>41</v>
      </c>
      <c r="P13" s="23">
        <v>1</v>
      </c>
      <c r="Q13" s="24">
        <v>1720</v>
      </c>
      <c r="R13" s="9"/>
    </row>
    <row r="14" spans="1:18" ht="16.5" thickBot="1" x14ac:dyDescent="0.3">
      <c r="A14" s="1"/>
      <c r="B14" s="123" t="s">
        <v>38</v>
      </c>
      <c r="C14" s="124" t="s">
        <v>29</v>
      </c>
      <c r="D14" s="125"/>
      <c r="E14" s="3"/>
      <c r="F14" s="18" t="s">
        <v>39</v>
      </c>
      <c r="G14" s="159" t="s">
        <v>455</v>
      </c>
      <c r="H14" s="20">
        <v>26</v>
      </c>
      <c r="I14" s="20">
        <v>11</v>
      </c>
      <c r="J14" s="20">
        <v>3</v>
      </c>
      <c r="K14" s="20">
        <v>12</v>
      </c>
      <c r="L14" s="154" t="s">
        <v>456</v>
      </c>
      <c r="M14" s="22">
        <v>36</v>
      </c>
      <c r="N14" s="18" t="s">
        <v>43</v>
      </c>
      <c r="O14" s="23">
        <v>43</v>
      </c>
      <c r="P14" s="23">
        <v>0</v>
      </c>
      <c r="Q14" s="24">
        <v>1530</v>
      </c>
      <c r="R14" s="9"/>
    </row>
    <row r="15" spans="1:18" ht="16.5" thickBot="1" x14ac:dyDescent="0.3">
      <c r="A15" s="1"/>
      <c r="B15" s="114" t="s">
        <v>41</v>
      </c>
      <c r="C15" s="115" t="s">
        <v>354</v>
      </c>
      <c r="D15" s="116"/>
      <c r="E15" s="3"/>
      <c r="F15" s="18" t="s">
        <v>42</v>
      </c>
      <c r="G15" s="159" t="s">
        <v>457</v>
      </c>
      <c r="H15" s="20">
        <v>26</v>
      </c>
      <c r="I15" s="20">
        <v>7</v>
      </c>
      <c r="J15" s="20">
        <v>8</v>
      </c>
      <c r="K15" s="20">
        <v>11</v>
      </c>
      <c r="L15" s="154" t="s">
        <v>458</v>
      </c>
      <c r="M15" s="22">
        <v>29</v>
      </c>
      <c r="N15" s="18" t="s">
        <v>49</v>
      </c>
      <c r="O15" s="23">
        <v>45</v>
      </c>
      <c r="P15" s="23">
        <v>1</v>
      </c>
      <c r="Q15" s="24">
        <v>1725</v>
      </c>
      <c r="R15" s="9"/>
    </row>
    <row r="16" spans="1:18" ht="15.75" x14ac:dyDescent="0.25">
      <c r="A16" s="1"/>
      <c r="B16" s="117" t="s">
        <v>44</v>
      </c>
      <c r="C16" s="118" t="s">
        <v>29</v>
      </c>
      <c r="D16" s="119"/>
      <c r="E16" s="3"/>
      <c r="F16" s="18" t="s">
        <v>45</v>
      </c>
      <c r="G16" s="159" t="s">
        <v>459</v>
      </c>
      <c r="H16" s="20">
        <v>26</v>
      </c>
      <c r="I16" s="20">
        <v>7</v>
      </c>
      <c r="J16" s="20">
        <v>7</v>
      </c>
      <c r="K16" s="20">
        <v>12</v>
      </c>
      <c r="L16" s="154" t="s">
        <v>460</v>
      </c>
      <c r="M16" s="22">
        <v>28</v>
      </c>
      <c r="N16" s="18" t="s">
        <v>118</v>
      </c>
      <c r="O16" s="23">
        <v>40</v>
      </c>
      <c r="P16" s="23">
        <v>4</v>
      </c>
      <c r="Q16" s="24">
        <v>1945</v>
      </c>
      <c r="R16" s="9"/>
    </row>
    <row r="17" spans="1:18" ht="15.75" x14ac:dyDescent="0.25">
      <c r="A17" s="1"/>
      <c r="B17" s="120" t="s">
        <v>47</v>
      </c>
      <c r="C17" s="121" t="s">
        <v>371</v>
      </c>
      <c r="D17" s="122"/>
      <c r="E17" s="3"/>
      <c r="F17" s="18" t="s">
        <v>48</v>
      </c>
      <c r="G17" s="159" t="s">
        <v>461</v>
      </c>
      <c r="H17" s="20">
        <v>26</v>
      </c>
      <c r="I17" s="20">
        <v>6</v>
      </c>
      <c r="J17" s="20">
        <v>6</v>
      </c>
      <c r="K17" s="20">
        <v>14</v>
      </c>
      <c r="L17" s="154" t="s">
        <v>462</v>
      </c>
      <c r="M17" s="22">
        <v>24</v>
      </c>
      <c r="N17" s="18" t="s">
        <v>311</v>
      </c>
      <c r="O17" s="23">
        <v>46</v>
      </c>
      <c r="P17" s="23">
        <v>2</v>
      </c>
      <c r="Q17" s="24">
        <v>1810</v>
      </c>
      <c r="R17" s="9"/>
    </row>
    <row r="18" spans="1:18" ht="15.75" x14ac:dyDescent="0.25">
      <c r="A18" s="1"/>
      <c r="B18" s="120" t="s">
        <v>50</v>
      </c>
      <c r="C18" s="121" t="s">
        <v>419</v>
      </c>
      <c r="D18" s="122"/>
      <c r="E18" s="3"/>
      <c r="F18" s="18" t="s">
        <v>51</v>
      </c>
      <c r="G18" s="159" t="s">
        <v>463</v>
      </c>
      <c r="H18" s="20">
        <v>26</v>
      </c>
      <c r="I18" s="20">
        <v>5</v>
      </c>
      <c r="J18" s="20">
        <v>3</v>
      </c>
      <c r="K18" s="20">
        <v>18</v>
      </c>
      <c r="L18" s="154" t="s">
        <v>464</v>
      </c>
      <c r="M18" s="22">
        <v>18</v>
      </c>
      <c r="N18" s="18" t="s">
        <v>465</v>
      </c>
      <c r="O18" s="23">
        <v>38</v>
      </c>
      <c r="P18" s="23">
        <v>8</v>
      </c>
      <c r="Q18" s="24">
        <v>1750</v>
      </c>
      <c r="R18" s="9"/>
    </row>
    <row r="19" spans="1:18" ht="15.75" x14ac:dyDescent="0.25">
      <c r="A19" s="1"/>
      <c r="B19" s="120" t="s">
        <v>53</v>
      </c>
      <c r="C19" s="121" t="s">
        <v>420</v>
      </c>
      <c r="D19" s="122"/>
      <c r="E19" s="3"/>
      <c r="F19" s="18" t="s">
        <v>54</v>
      </c>
      <c r="G19" s="159" t="s">
        <v>440</v>
      </c>
      <c r="H19" s="20">
        <v>26</v>
      </c>
      <c r="I19" s="20">
        <v>2</v>
      </c>
      <c r="J19" s="20">
        <v>3</v>
      </c>
      <c r="K19" s="20">
        <v>21</v>
      </c>
      <c r="L19" s="154" t="s">
        <v>466</v>
      </c>
      <c r="M19" s="22">
        <v>9</v>
      </c>
      <c r="N19" s="18" t="s">
        <v>189</v>
      </c>
      <c r="O19" s="23">
        <v>38</v>
      </c>
      <c r="P19" s="23">
        <v>0</v>
      </c>
      <c r="Q19" s="24">
        <v>1505</v>
      </c>
      <c r="R19" s="9"/>
    </row>
    <row r="20" spans="1:18" ht="15.75" x14ac:dyDescent="0.25">
      <c r="A20" s="1"/>
      <c r="B20" s="120" t="s">
        <v>55</v>
      </c>
      <c r="C20" s="121" t="s">
        <v>421</v>
      </c>
      <c r="D20" s="12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20" t="s">
        <v>58</v>
      </c>
      <c r="C21" s="121" t="s">
        <v>422</v>
      </c>
      <c r="D21" s="12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126" t="s">
        <v>61</v>
      </c>
      <c r="C22" s="127" t="s">
        <v>423</v>
      </c>
      <c r="D22" s="128" t="s">
        <v>424</v>
      </c>
      <c r="E22" s="3"/>
      <c r="F22" s="38"/>
      <c r="G22" s="39"/>
      <c r="H22" s="40"/>
      <c r="I22" s="40">
        <f>SUM(I6:I21)</f>
        <v>142</v>
      </c>
      <c r="J22" s="40">
        <f>SUM(J6:J21)</f>
        <v>80</v>
      </c>
      <c r="K22" s="40">
        <f>SUM(K6:K21)</f>
        <v>142</v>
      </c>
      <c r="L22" s="40" t="s">
        <v>467</v>
      </c>
      <c r="M22" s="41"/>
      <c r="N22" s="42"/>
      <c r="O22" s="43">
        <f>SUM(O6:O21)</f>
        <v>609</v>
      </c>
      <c r="P22" s="43">
        <f>SUM(P6:P21)</f>
        <v>37</v>
      </c>
      <c r="Q22" s="44">
        <f>SUM(Q6:Q21)</f>
        <v>27005</v>
      </c>
      <c r="R22" s="9"/>
    </row>
    <row r="23" spans="1:18" ht="16.5" thickBot="1" x14ac:dyDescent="0.3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55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425</v>
      </c>
      <c r="C25" s="154" t="s">
        <v>84</v>
      </c>
      <c r="D25" s="32" t="s">
        <v>426</v>
      </c>
      <c r="E25" s="3"/>
      <c r="F25" s="174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9"/>
    </row>
    <row r="26" spans="1:18" ht="15.75" x14ac:dyDescent="0.25">
      <c r="A26" s="1"/>
      <c r="B26" s="10" t="s">
        <v>427</v>
      </c>
      <c r="C26" s="154" t="s">
        <v>264</v>
      </c>
      <c r="D26" s="32" t="s">
        <v>428</v>
      </c>
      <c r="E26" s="3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9"/>
    </row>
    <row r="27" spans="1:18" ht="15.75" x14ac:dyDescent="0.25">
      <c r="A27" s="1"/>
      <c r="B27" s="10" t="s">
        <v>429</v>
      </c>
      <c r="C27" s="154" t="s">
        <v>143</v>
      </c>
      <c r="D27" s="32" t="s">
        <v>430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431</v>
      </c>
      <c r="C28" s="154" t="s">
        <v>103</v>
      </c>
      <c r="D28" s="32" t="s">
        <v>432</v>
      </c>
      <c r="E28" s="3"/>
      <c r="F28" s="184" t="s">
        <v>65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6"/>
      <c r="R28" s="9"/>
    </row>
    <row r="29" spans="1:18" ht="15.75" x14ac:dyDescent="0.25">
      <c r="A29" s="1"/>
      <c r="B29" s="10" t="s">
        <v>433</v>
      </c>
      <c r="C29" s="154" t="s">
        <v>103</v>
      </c>
      <c r="D29" s="32" t="s">
        <v>434</v>
      </c>
      <c r="E29" s="3"/>
      <c r="F29" s="196" t="s">
        <v>441</v>
      </c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8"/>
      <c r="R29" s="9"/>
    </row>
    <row r="30" spans="1:18" ht="15.75" x14ac:dyDescent="0.25">
      <c r="A30" s="1"/>
      <c r="B30" s="10" t="s">
        <v>435</v>
      </c>
      <c r="C30" s="154" t="s">
        <v>132</v>
      </c>
      <c r="D30" s="32" t="s">
        <v>436</v>
      </c>
      <c r="E30" s="3"/>
      <c r="F30" s="184" t="s">
        <v>442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9"/>
    </row>
    <row r="31" spans="1:18" ht="15.75" x14ac:dyDescent="0.25">
      <c r="A31" s="1"/>
      <c r="B31" s="10" t="s">
        <v>437</v>
      </c>
      <c r="C31" s="129" t="s">
        <v>132</v>
      </c>
      <c r="D31" s="32" t="s">
        <v>430</v>
      </c>
      <c r="E31" s="3"/>
      <c r="F31" s="184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9"/>
    </row>
    <row r="32" spans="1:18" ht="15.75" x14ac:dyDescent="0.25">
      <c r="A32" s="1"/>
      <c r="B32" s="10" t="s">
        <v>438</v>
      </c>
      <c r="C32" s="154" t="s">
        <v>132</v>
      </c>
      <c r="D32" s="32" t="s">
        <v>430</v>
      </c>
      <c r="E32" s="3"/>
      <c r="F32" s="184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9"/>
    </row>
    <row r="33" spans="1:18" ht="15.75" x14ac:dyDescent="0.25">
      <c r="A33" s="1"/>
      <c r="B33" s="10" t="s">
        <v>439</v>
      </c>
      <c r="C33" s="154" t="s">
        <v>69</v>
      </c>
      <c r="D33" s="32" t="s">
        <v>440</v>
      </c>
      <c r="E33" s="3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9"/>
    </row>
    <row r="34" spans="1:18" x14ac:dyDescent="0.25">
      <c r="A34" s="46"/>
      <c r="B34" s="47"/>
      <c r="C34" s="155"/>
      <c r="D34" s="49"/>
      <c r="E34" s="50"/>
      <c r="F34" s="190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2"/>
      <c r="R34" s="9"/>
    </row>
    <row r="35" spans="1:18" ht="15.75" thickBot="1" x14ac:dyDescent="0.3">
      <c r="A35" s="46"/>
      <c r="B35" s="51"/>
      <c r="C35" s="156"/>
      <c r="D35" s="53"/>
      <c r="E35" s="50"/>
      <c r="F35" s="193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A23:Q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M22" sqref="M22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8.28515625" customWidth="1"/>
    <col min="5" max="5" width="0.5703125" customWidth="1"/>
    <col min="6" max="6" width="3.7109375" customWidth="1"/>
    <col min="7" max="7" width="22.570312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8" ht="20.25" x14ac:dyDescent="0.3">
      <c r="A2" s="166"/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9"/>
      <c r="R2" s="170"/>
    </row>
    <row r="3" spans="1:18" ht="21" thickBot="1" x14ac:dyDescent="0.35">
      <c r="A3" s="166"/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70"/>
    </row>
    <row r="4" spans="1:18" ht="16.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 ht="16.5" thickBot="1" x14ac:dyDescent="0.3">
      <c r="A5" s="1"/>
      <c r="B5" s="2" t="s">
        <v>2</v>
      </c>
      <c r="C5" s="177" t="s">
        <v>139</v>
      </c>
      <c r="D5" s="178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75" t="s">
        <v>133</v>
      </c>
      <c r="D6" s="176"/>
      <c r="E6" s="3"/>
      <c r="F6" s="11" t="s">
        <v>15</v>
      </c>
      <c r="G6" s="152" t="s">
        <v>380</v>
      </c>
      <c r="H6" s="12">
        <v>26</v>
      </c>
      <c r="I6" s="12">
        <v>19</v>
      </c>
      <c r="J6" s="12">
        <v>5</v>
      </c>
      <c r="K6" s="12">
        <v>2</v>
      </c>
      <c r="L6" s="151" t="s">
        <v>394</v>
      </c>
      <c r="M6" s="14">
        <v>62</v>
      </c>
      <c r="N6" s="15" t="s">
        <v>395</v>
      </c>
      <c r="O6" s="16">
        <v>39</v>
      </c>
      <c r="P6" s="16">
        <v>1</v>
      </c>
      <c r="Q6" s="17">
        <v>1800</v>
      </c>
      <c r="R6" s="9"/>
    </row>
    <row r="7" spans="1:18" ht="15.75" x14ac:dyDescent="0.25">
      <c r="A7" s="1"/>
      <c r="B7" s="10" t="s">
        <v>16</v>
      </c>
      <c r="C7" s="175" t="s">
        <v>145</v>
      </c>
      <c r="D7" s="176"/>
      <c r="E7" s="3"/>
      <c r="F7" s="18" t="s">
        <v>17</v>
      </c>
      <c r="G7" s="153" t="s">
        <v>384</v>
      </c>
      <c r="H7" s="20">
        <v>26</v>
      </c>
      <c r="I7" s="20">
        <v>18</v>
      </c>
      <c r="J7" s="20">
        <v>5</v>
      </c>
      <c r="K7" s="20">
        <v>3</v>
      </c>
      <c r="L7" s="150" t="s">
        <v>396</v>
      </c>
      <c r="M7" s="22">
        <v>59</v>
      </c>
      <c r="N7" s="18" t="s">
        <v>287</v>
      </c>
      <c r="O7" s="23">
        <v>38</v>
      </c>
      <c r="P7" s="23">
        <v>4</v>
      </c>
      <c r="Q7" s="24">
        <v>2405</v>
      </c>
      <c r="R7" s="9"/>
    </row>
    <row r="8" spans="1:18" ht="16.5" thickBot="1" x14ac:dyDescent="0.3">
      <c r="A8" s="1"/>
      <c r="B8" s="25" t="s">
        <v>19</v>
      </c>
      <c r="C8" s="179" t="s">
        <v>135</v>
      </c>
      <c r="D8" s="180"/>
      <c r="E8" s="3"/>
      <c r="F8" s="18" t="s">
        <v>21</v>
      </c>
      <c r="G8" s="153" t="s">
        <v>386</v>
      </c>
      <c r="H8" s="20">
        <v>26</v>
      </c>
      <c r="I8" s="20">
        <v>19</v>
      </c>
      <c r="J8" s="20">
        <v>2</v>
      </c>
      <c r="K8" s="20">
        <v>5</v>
      </c>
      <c r="L8" s="150" t="s">
        <v>397</v>
      </c>
      <c r="M8" s="22">
        <v>59</v>
      </c>
      <c r="N8" s="18" t="s">
        <v>287</v>
      </c>
      <c r="O8" s="23">
        <v>42</v>
      </c>
      <c r="P8" s="23">
        <v>0</v>
      </c>
      <c r="Q8" s="24">
        <v>2195</v>
      </c>
      <c r="R8" s="9"/>
    </row>
    <row r="9" spans="1:18" ht="16.5" thickBot="1" x14ac:dyDescent="0.3">
      <c r="A9" s="1"/>
      <c r="B9" s="164"/>
      <c r="C9" s="164"/>
      <c r="D9" s="164"/>
      <c r="E9" s="3"/>
      <c r="F9" s="18" t="s">
        <v>23</v>
      </c>
      <c r="G9" s="153" t="s">
        <v>382</v>
      </c>
      <c r="H9" s="20">
        <v>26</v>
      </c>
      <c r="I9" s="20">
        <v>16</v>
      </c>
      <c r="J9" s="20">
        <v>3</v>
      </c>
      <c r="K9" s="20">
        <v>7</v>
      </c>
      <c r="L9" s="150" t="s">
        <v>398</v>
      </c>
      <c r="M9" s="22">
        <v>51</v>
      </c>
      <c r="N9" s="18" t="s">
        <v>88</v>
      </c>
      <c r="O9" s="23">
        <v>33</v>
      </c>
      <c r="P9" s="23">
        <v>3</v>
      </c>
      <c r="Q9" s="24">
        <v>1680</v>
      </c>
      <c r="R9" s="9"/>
    </row>
    <row r="10" spans="1:18" ht="16.5" thickBot="1" x14ac:dyDescent="0.3">
      <c r="A10" s="1"/>
      <c r="B10" s="4" t="s">
        <v>25</v>
      </c>
      <c r="C10" s="26" t="s">
        <v>204</v>
      </c>
      <c r="D10" s="27"/>
      <c r="E10" s="3"/>
      <c r="F10" s="18" t="s">
        <v>26</v>
      </c>
      <c r="G10" s="153" t="s">
        <v>378</v>
      </c>
      <c r="H10" s="20">
        <v>26</v>
      </c>
      <c r="I10" s="20">
        <v>14</v>
      </c>
      <c r="J10" s="20">
        <v>4</v>
      </c>
      <c r="K10" s="20">
        <v>8</v>
      </c>
      <c r="L10" s="150" t="s">
        <v>399</v>
      </c>
      <c r="M10" s="22">
        <v>46</v>
      </c>
      <c r="N10" s="18" t="s">
        <v>24</v>
      </c>
      <c r="O10" s="23">
        <v>46</v>
      </c>
      <c r="P10" s="23">
        <v>5</v>
      </c>
      <c r="Q10" s="24">
        <v>1520</v>
      </c>
      <c r="R10" s="9"/>
    </row>
    <row r="11" spans="1:18" ht="15.75" x14ac:dyDescent="0.25">
      <c r="A11" s="1"/>
      <c r="B11" s="28" t="s">
        <v>28</v>
      </c>
      <c r="C11" s="29" t="s">
        <v>370</v>
      </c>
      <c r="D11" s="30"/>
      <c r="E11" s="3"/>
      <c r="F11" s="18" t="s">
        <v>30</v>
      </c>
      <c r="G11" s="153" t="s">
        <v>390</v>
      </c>
      <c r="H11" s="20">
        <v>26</v>
      </c>
      <c r="I11" s="20">
        <v>13</v>
      </c>
      <c r="J11" s="20">
        <v>6</v>
      </c>
      <c r="K11" s="20">
        <v>7</v>
      </c>
      <c r="L11" s="150" t="s">
        <v>400</v>
      </c>
      <c r="M11" s="22">
        <v>45</v>
      </c>
      <c r="N11" s="18" t="s">
        <v>27</v>
      </c>
      <c r="O11" s="23">
        <v>40</v>
      </c>
      <c r="P11" s="23">
        <v>4</v>
      </c>
      <c r="Q11" s="24">
        <v>2285</v>
      </c>
      <c r="R11" s="9"/>
    </row>
    <row r="12" spans="1:18" ht="15.75" x14ac:dyDescent="0.25">
      <c r="A12" s="1"/>
      <c r="B12" s="10" t="s">
        <v>32</v>
      </c>
      <c r="C12" s="31" t="s">
        <v>68</v>
      </c>
      <c r="D12" s="32"/>
      <c r="E12" s="3"/>
      <c r="F12" s="18" t="s">
        <v>33</v>
      </c>
      <c r="G12" s="153" t="s">
        <v>401</v>
      </c>
      <c r="H12" s="20">
        <v>26</v>
      </c>
      <c r="I12" s="20">
        <v>12</v>
      </c>
      <c r="J12" s="20">
        <v>4</v>
      </c>
      <c r="K12" s="20">
        <v>10</v>
      </c>
      <c r="L12" s="150" t="s">
        <v>402</v>
      </c>
      <c r="M12" s="22">
        <v>40</v>
      </c>
      <c r="N12" s="18" t="s">
        <v>34</v>
      </c>
      <c r="O12" s="23">
        <v>34</v>
      </c>
      <c r="P12" s="23">
        <v>4</v>
      </c>
      <c r="Q12" s="24">
        <v>2090</v>
      </c>
      <c r="R12" s="9"/>
    </row>
    <row r="13" spans="1:18" ht="15.75" x14ac:dyDescent="0.25">
      <c r="A13" s="1"/>
      <c r="B13" s="10" t="s">
        <v>35</v>
      </c>
      <c r="C13" s="31" t="s">
        <v>354</v>
      </c>
      <c r="D13" s="32"/>
      <c r="E13" s="3"/>
      <c r="F13" s="18" t="s">
        <v>36</v>
      </c>
      <c r="G13" s="153" t="s">
        <v>403</v>
      </c>
      <c r="H13" s="20">
        <v>26</v>
      </c>
      <c r="I13" s="20">
        <v>9</v>
      </c>
      <c r="J13" s="20">
        <v>6</v>
      </c>
      <c r="K13" s="20">
        <v>11</v>
      </c>
      <c r="L13" s="150" t="s">
        <v>404</v>
      </c>
      <c r="M13" s="22">
        <v>33</v>
      </c>
      <c r="N13" s="18" t="s">
        <v>40</v>
      </c>
      <c r="O13" s="23">
        <v>31</v>
      </c>
      <c r="P13" s="23">
        <v>0</v>
      </c>
      <c r="Q13" s="24">
        <v>1640</v>
      </c>
      <c r="R13" s="9"/>
    </row>
    <row r="14" spans="1:18" ht="16.5" thickBot="1" x14ac:dyDescent="0.3">
      <c r="A14" s="1"/>
      <c r="B14" s="33" t="s">
        <v>38</v>
      </c>
      <c r="C14" s="34" t="s">
        <v>29</v>
      </c>
      <c r="D14" s="35"/>
      <c r="E14" s="3"/>
      <c r="F14" s="18" t="s">
        <v>39</v>
      </c>
      <c r="G14" s="153" t="s">
        <v>405</v>
      </c>
      <c r="H14" s="20">
        <v>26</v>
      </c>
      <c r="I14" s="20">
        <v>9</v>
      </c>
      <c r="J14" s="20">
        <v>3</v>
      </c>
      <c r="K14" s="20">
        <v>14</v>
      </c>
      <c r="L14" s="150" t="s">
        <v>406</v>
      </c>
      <c r="M14" s="22">
        <v>30</v>
      </c>
      <c r="N14" s="18" t="s">
        <v>57</v>
      </c>
      <c r="O14" s="23">
        <v>34</v>
      </c>
      <c r="P14" s="23">
        <v>2</v>
      </c>
      <c r="Q14" s="24">
        <v>1290</v>
      </c>
      <c r="R14" s="9"/>
    </row>
    <row r="15" spans="1:18" ht="16.5" thickBot="1" x14ac:dyDescent="0.3">
      <c r="A15" s="1"/>
      <c r="B15" s="4" t="s">
        <v>41</v>
      </c>
      <c r="C15" s="26" t="s">
        <v>137</v>
      </c>
      <c r="D15" s="27"/>
      <c r="E15" s="3"/>
      <c r="F15" s="18" t="s">
        <v>42</v>
      </c>
      <c r="G15" s="153" t="s">
        <v>407</v>
      </c>
      <c r="H15" s="20">
        <v>26</v>
      </c>
      <c r="I15" s="20">
        <v>6</v>
      </c>
      <c r="J15" s="20">
        <v>9</v>
      </c>
      <c r="K15" s="20">
        <v>11</v>
      </c>
      <c r="L15" s="150" t="s">
        <v>408</v>
      </c>
      <c r="M15" s="22">
        <v>27</v>
      </c>
      <c r="N15" s="18" t="s">
        <v>100</v>
      </c>
      <c r="O15" s="23">
        <v>50</v>
      </c>
      <c r="P15" s="23">
        <v>1</v>
      </c>
      <c r="Q15" s="24">
        <v>1290</v>
      </c>
      <c r="R15" s="9"/>
    </row>
    <row r="16" spans="1:18" ht="15.75" x14ac:dyDescent="0.25">
      <c r="A16" s="1"/>
      <c r="B16" s="28" t="s">
        <v>44</v>
      </c>
      <c r="C16" s="29" t="s">
        <v>29</v>
      </c>
      <c r="D16" s="30"/>
      <c r="E16" s="3"/>
      <c r="F16" s="18" t="s">
        <v>45</v>
      </c>
      <c r="G16" s="153" t="s">
        <v>409</v>
      </c>
      <c r="H16" s="20">
        <v>26</v>
      </c>
      <c r="I16" s="20">
        <v>7</v>
      </c>
      <c r="J16" s="20">
        <v>4</v>
      </c>
      <c r="K16" s="20">
        <v>15</v>
      </c>
      <c r="L16" s="150" t="s">
        <v>410</v>
      </c>
      <c r="M16" s="22">
        <v>25</v>
      </c>
      <c r="N16" s="18" t="s">
        <v>60</v>
      </c>
      <c r="O16" s="23">
        <v>34</v>
      </c>
      <c r="P16" s="23">
        <v>1</v>
      </c>
      <c r="Q16" s="24">
        <v>1570</v>
      </c>
      <c r="R16" s="9"/>
    </row>
    <row r="17" spans="1:18" ht="15.75" x14ac:dyDescent="0.25">
      <c r="A17" s="1"/>
      <c r="B17" s="10" t="s">
        <v>47</v>
      </c>
      <c r="C17" s="31" t="s">
        <v>371</v>
      </c>
      <c r="D17" s="32"/>
      <c r="E17" s="3"/>
      <c r="F17" s="18" t="s">
        <v>48</v>
      </c>
      <c r="G17" s="153" t="s">
        <v>411</v>
      </c>
      <c r="H17" s="20">
        <v>26</v>
      </c>
      <c r="I17" s="20">
        <v>7</v>
      </c>
      <c r="J17" s="20">
        <v>3</v>
      </c>
      <c r="K17" s="20">
        <v>16</v>
      </c>
      <c r="L17" s="150" t="s">
        <v>412</v>
      </c>
      <c r="M17" s="22">
        <v>24</v>
      </c>
      <c r="N17" s="18" t="s">
        <v>311</v>
      </c>
      <c r="O17" s="23">
        <v>38</v>
      </c>
      <c r="P17" s="23">
        <v>6</v>
      </c>
      <c r="Q17" s="24">
        <v>1310</v>
      </c>
      <c r="R17" s="9"/>
    </row>
    <row r="18" spans="1:18" ht="15.75" x14ac:dyDescent="0.25">
      <c r="A18" s="1"/>
      <c r="B18" s="10" t="s">
        <v>50</v>
      </c>
      <c r="C18" s="31" t="s">
        <v>372</v>
      </c>
      <c r="D18" s="32"/>
      <c r="E18" s="3"/>
      <c r="F18" s="18" t="s">
        <v>51</v>
      </c>
      <c r="G18" s="153" t="s">
        <v>413</v>
      </c>
      <c r="H18" s="20">
        <v>26</v>
      </c>
      <c r="I18" s="20">
        <v>5</v>
      </c>
      <c r="J18" s="20">
        <v>1</v>
      </c>
      <c r="K18" s="20">
        <v>20</v>
      </c>
      <c r="L18" s="150" t="s">
        <v>414</v>
      </c>
      <c r="M18" s="22">
        <v>16</v>
      </c>
      <c r="N18" s="18" t="s">
        <v>186</v>
      </c>
      <c r="O18" s="23">
        <v>62</v>
      </c>
      <c r="P18" s="23">
        <v>6</v>
      </c>
      <c r="Q18" s="24">
        <v>1440</v>
      </c>
      <c r="R18" s="9"/>
    </row>
    <row r="19" spans="1:18" ht="15.75" x14ac:dyDescent="0.25">
      <c r="A19" s="1"/>
      <c r="B19" s="10" t="s">
        <v>53</v>
      </c>
      <c r="C19" s="31" t="s">
        <v>358</v>
      </c>
      <c r="D19" s="32"/>
      <c r="E19" s="3"/>
      <c r="F19" s="18" t="s">
        <v>54</v>
      </c>
      <c r="G19" s="153" t="s">
        <v>415</v>
      </c>
      <c r="H19" s="20">
        <v>26</v>
      </c>
      <c r="I19" s="20">
        <v>0</v>
      </c>
      <c r="J19" s="20">
        <v>1</v>
      </c>
      <c r="K19" s="20">
        <v>25</v>
      </c>
      <c r="L19" s="150" t="s">
        <v>416</v>
      </c>
      <c r="M19" s="22">
        <v>1</v>
      </c>
      <c r="N19" s="18" t="s">
        <v>417</v>
      </c>
      <c r="O19" s="23">
        <v>19</v>
      </c>
      <c r="P19" s="23">
        <v>0</v>
      </c>
      <c r="Q19" s="24">
        <v>935</v>
      </c>
      <c r="R19" s="9"/>
    </row>
    <row r="20" spans="1:18" ht="15.75" x14ac:dyDescent="0.25">
      <c r="A20" s="1"/>
      <c r="B20" s="10" t="s">
        <v>55</v>
      </c>
      <c r="C20" s="31" t="s">
        <v>373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58</v>
      </c>
      <c r="C21" s="31" t="s">
        <v>374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61</v>
      </c>
      <c r="C22" s="36" t="s">
        <v>375</v>
      </c>
      <c r="D22" s="37" t="s">
        <v>376</v>
      </c>
      <c r="E22" s="3"/>
      <c r="F22" s="38"/>
      <c r="G22" s="39"/>
      <c r="H22" s="40"/>
      <c r="I22" s="40">
        <f>SUM(I6:I21)</f>
        <v>154</v>
      </c>
      <c r="J22" s="40">
        <f>SUM(J6:J21)</f>
        <v>56</v>
      </c>
      <c r="K22" s="40">
        <f>SUM(K6:K21)</f>
        <v>154</v>
      </c>
      <c r="L22" s="40" t="s">
        <v>418</v>
      </c>
      <c r="M22" s="41"/>
      <c r="N22" s="42"/>
      <c r="O22" s="43">
        <f>SUM(O6:O21)</f>
        <v>540</v>
      </c>
      <c r="P22" s="43">
        <f>SUM(P6:P21)</f>
        <v>37</v>
      </c>
      <c r="Q22" s="44">
        <f>SUM(Q6:Q21)</f>
        <v>23450</v>
      </c>
      <c r="R22" s="9"/>
    </row>
    <row r="23" spans="1:18" ht="16.5" thickBot="1" x14ac:dyDescent="0.3">
      <c r="A23" s="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1:18" ht="15.75" x14ac:dyDescent="0.25">
      <c r="A24" s="1"/>
      <c r="B24" s="2" t="s">
        <v>62</v>
      </c>
      <c r="C24" s="13" t="s">
        <v>63</v>
      </c>
      <c r="D24" s="45" t="s">
        <v>3</v>
      </c>
      <c r="E24" s="3"/>
      <c r="F24" s="181" t="s">
        <v>64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R24" s="9"/>
    </row>
    <row r="25" spans="1:18" ht="15.75" x14ac:dyDescent="0.25">
      <c r="A25" s="1"/>
      <c r="B25" s="10" t="s">
        <v>377</v>
      </c>
      <c r="C25" s="150" t="s">
        <v>191</v>
      </c>
      <c r="D25" s="32" t="s">
        <v>378</v>
      </c>
      <c r="E25" s="3"/>
      <c r="F25" s="174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6"/>
      <c r="R25" s="9"/>
    </row>
    <row r="26" spans="1:18" ht="15.75" x14ac:dyDescent="0.25">
      <c r="A26" s="1"/>
      <c r="B26" s="10" t="s">
        <v>379</v>
      </c>
      <c r="C26" s="150" t="s">
        <v>84</v>
      </c>
      <c r="D26" s="32" t="s">
        <v>380</v>
      </c>
      <c r="E26" s="3"/>
      <c r="F26" s="174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9"/>
    </row>
    <row r="27" spans="1:18" ht="15.75" x14ac:dyDescent="0.25">
      <c r="A27" s="1"/>
      <c r="B27" s="10" t="s">
        <v>381</v>
      </c>
      <c r="C27" s="150" t="s">
        <v>84</v>
      </c>
      <c r="D27" s="32" t="s">
        <v>382</v>
      </c>
      <c r="E27" s="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6"/>
      <c r="R27" s="9"/>
    </row>
    <row r="28" spans="1:18" ht="15.75" x14ac:dyDescent="0.25">
      <c r="A28" s="1"/>
      <c r="B28" s="10" t="s">
        <v>383</v>
      </c>
      <c r="C28" s="150" t="s">
        <v>264</v>
      </c>
      <c r="D28" s="32" t="s">
        <v>384</v>
      </c>
      <c r="E28" s="3"/>
      <c r="F28" s="184" t="s">
        <v>65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6"/>
      <c r="R28" s="9"/>
    </row>
    <row r="29" spans="1:18" ht="15.75" x14ac:dyDescent="0.25">
      <c r="A29" s="1"/>
      <c r="B29" s="10" t="s">
        <v>385</v>
      </c>
      <c r="C29" s="150" t="s">
        <v>131</v>
      </c>
      <c r="D29" s="32" t="s">
        <v>386</v>
      </c>
      <c r="E29" s="3"/>
      <c r="F29" s="196" t="s">
        <v>391</v>
      </c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8"/>
      <c r="R29" s="9"/>
    </row>
    <row r="30" spans="1:18" ht="15.75" x14ac:dyDescent="0.25">
      <c r="A30" s="1"/>
      <c r="B30" s="10" t="s">
        <v>387</v>
      </c>
      <c r="C30" s="150" t="s">
        <v>132</v>
      </c>
      <c r="D30" s="32" t="s">
        <v>386</v>
      </c>
      <c r="E30" s="3"/>
      <c r="F30" s="184" t="s">
        <v>392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9"/>
    </row>
    <row r="31" spans="1:18" ht="15.75" x14ac:dyDescent="0.25">
      <c r="A31" s="1"/>
      <c r="B31" s="10" t="s">
        <v>388</v>
      </c>
      <c r="C31" s="150" t="s">
        <v>132</v>
      </c>
      <c r="D31" s="32" t="s">
        <v>384</v>
      </c>
      <c r="E31" s="3"/>
      <c r="F31" s="184" t="s">
        <v>393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9"/>
    </row>
    <row r="32" spans="1:18" ht="15.75" x14ac:dyDescent="0.25">
      <c r="A32" s="1"/>
      <c r="B32" s="10" t="s">
        <v>389</v>
      </c>
      <c r="C32" s="150" t="s">
        <v>69</v>
      </c>
      <c r="D32" s="32" t="s">
        <v>390</v>
      </c>
      <c r="E32" s="3"/>
      <c r="F32" s="184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9"/>
    </row>
    <row r="33" spans="1:18" ht="15.75" x14ac:dyDescent="0.25">
      <c r="A33" s="1"/>
      <c r="B33" s="10"/>
      <c r="C33" s="21"/>
      <c r="D33" s="32"/>
      <c r="E33" s="3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9"/>
    </row>
    <row r="34" spans="1:18" x14ac:dyDescent="0.25">
      <c r="A34" s="46"/>
      <c r="B34" s="47"/>
      <c r="C34" s="56"/>
      <c r="D34" s="49"/>
      <c r="E34" s="50"/>
      <c r="F34" s="199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9"/>
    </row>
    <row r="35" spans="1:18" ht="15.75" thickBot="1" x14ac:dyDescent="0.3">
      <c r="A35" s="46"/>
      <c r="B35" s="51"/>
      <c r="C35" s="57"/>
      <c r="D35" s="53"/>
      <c r="E35" s="50"/>
      <c r="F35" s="202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4"/>
      <c r="R35" s="9"/>
    </row>
    <row r="36" spans="1:18" ht="15.75" thickBot="1" x14ac:dyDescent="0.3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</row>
    <row r="37" spans="1:18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11811023622047245" right="0.11811023622047245" top="0.59055118110236227" bottom="0.59055118110236227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III.liga</vt:lpstr>
      <vt:lpstr>IV.liga S</vt:lpstr>
      <vt:lpstr>IV.liga J</vt:lpstr>
      <vt:lpstr>V.liga A</vt:lpstr>
      <vt:lpstr>V.liga B</vt:lpstr>
      <vt:lpstr>V.liga C</vt:lpstr>
      <vt:lpstr>V.liga 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</dc:creator>
  <cp:lastModifiedBy>User</cp:lastModifiedBy>
  <cp:lastPrinted>2017-11-07T17:09:26Z</cp:lastPrinted>
  <dcterms:created xsi:type="dcterms:W3CDTF">2016-11-09T09:47:24Z</dcterms:created>
  <dcterms:modified xsi:type="dcterms:W3CDTF">2018-06-25T18:42:53Z</dcterms:modified>
</cp:coreProperties>
</file>